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4\bc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J15" i="1"/>
  <c r="K15" i="1"/>
  <c r="C16" i="1" l="1"/>
  <c r="K14" i="1"/>
  <c r="J14" i="1"/>
  <c r="I14" i="1"/>
  <c r="I16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<sst xmlns="http://schemas.openxmlformats.org/spreadsheetml/2006/main" count="37" uniqueCount="36">
  <si>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</si>
  <si>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</si>
  <si>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</si>
  <si>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</si>
  <si>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</si>
  <si>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</si>
  <si>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</si>
  <si>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</si>
  <si>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</si>
  <si>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</si>
  <si>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</si>
  <si>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</si>
  <si>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</si>
  <si>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</si>
  <si>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</si>
  <si>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</si>
  <si>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</si>
  <si>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</si>
  <si>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</si>
  <si>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</si>
  <si>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</si>
  <si>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</si>
  <si>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</si>
  <si>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</si>
  <si>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</si>
  <si>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TZ.220.7.2022.7.14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</si>
  <si>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</si>
  <si>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</si>
  <si>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R&amp;D Systems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</si>
  <si>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 Systems</t>
  </si>
  <si>
    <t>DHYAL0</t>
  </si>
  <si>
    <t>Hyaluronan Quantikine ELISA Kit</t>
  </si>
  <si>
    <t>Kit</t>
  </si>
  <si>
    <t>Recombinant Human IL-1 beta/IL-1F2 Protein</t>
  </si>
  <si>
    <t>201-LB-010</t>
  </si>
  <si>
    <t>10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</si>
</sst>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8</xdr:col>
      <xdr:colOff>475687</xdr:colOff>
      <xdr:row>0</xdr:row>
      <xdr:rowOff>561905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5600" y="0"/>
          <a:ext cx="4504762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J15" sqref="J1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55.5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4" t="s">
        <v>31</v>
      </c>
      <c r="D14" s="12" t="s">
        <v>29</v>
      </c>
      <c r="E14" s="25" t="s">
        <v>30</v>
      </c>
      <c r="F14" s="12" t="s">
        <v>32</v>
      </c>
      <c r="G14" s="25">
        <v>2</v>
      </c>
      <c r="H14" s="13"/>
      <c r="I14" s="13">
        <f>G14*H14</f>
        <v>0</v>
      </c>
      <c r="J14" s="12" t="str">
        <f t="shared" ref="J14" si="0">D14</f>
        <v>R&amp;D Systems</v>
      </c>
      <c r="K14" s="35" t="str">
        <f t="shared" ref="K14" si="1">E14</f>
        <v>DHYAL0</v>
      </c>
      <c r="L14" s="8"/>
    </row>
    <row r="15" spans="2:12" ht="24.75" thickBot="1" x14ac:dyDescent="0.25">
      <c r="B15" s="34">
        <v>2</v>
      </c>
      <c r="C15" s="44" t="s">
        <v>33</v>
      </c>
      <c r="D15" s="12" t="s">
        <v>29</v>
      </c>
      <c r="E15" s="25" t="s">
        <v>34</v>
      </c>
      <c r="F15" s="12" t="s">
        <v>35</v>
      </c>
      <c r="G15" s="25">
        <v>1</v>
      </c>
      <c r="H15" s="13"/>
      <c r="I15" s="13">
        <f>G15*H15</f>
        <v>0</v>
      </c>
      <c r="J15" s="12" t="str">
        <f t="shared" ref="J15" si="2">D15</f>
        <v>R&amp;D Systems</v>
      </c>
      <c r="K15" s="35" t="str">
        <f t="shared" ref="K15" si="3">E15</f>
        <v>201-LB-010</v>
      </c>
      <c r="L15" s="8"/>
    </row>
    <row r="16" spans="2:12" ht="12.75" thickBot="1" x14ac:dyDescent="0.25">
      <c r="B16" s="37"/>
      <c r="C16" s="38" t="str">
        <f>"Razem wartość brutto "&amp;B9</f>
        <v>Razem wartość brutto Część 4</v>
      </c>
      <c r="D16" s="71"/>
      <c r="E16" s="72"/>
      <c r="F16" s="72"/>
      <c r="G16" s="72"/>
      <c r="H16" s="72"/>
      <c r="I16" s="36">
        <f>SUM(I14:I14)</f>
        <v>0</v>
      </c>
      <c r="J16" s="39"/>
      <c r="K16" s="43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63" t="s">
        <v>11</v>
      </c>
      <c r="C19" s="64"/>
      <c r="D19" s="64"/>
      <c r="E19" s="64"/>
      <c r="F19" s="64"/>
      <c r="G19" s="64"/>
      <c r="H19" s="64"/>
      <c r="I19" s="64"/>
      <c r="J19" s="64"/>
      <c r="K19" s="65"/>
      <c r="L19" s="8"/>
    </row>
    <row r="20" spans="2:12" ht="37.5" customHeight="1" x14ac:dyDescent="0.2">
      <c r="B20" s="51" t="s">
        <v>12</v>
      </c>
      <c r="C20" s="61"/>
      <c r="D20" s="61"/>
      <c r="E20" s="61"/>
      <c r="F20" s="61"/>
      <c r="G20" s="61"/>
      <c r="H20" s="61"/>
      <c r="I20" s="61"/>
      <c r="J20" s="61"/>
      <c r="K20" s="62"/>
      <c r="L20" s="8"/>
    </row>
    <row r="21" spans="2:12" ht="38.25" customHeight="1" x14ac:dyDescent="0.2">
      <c r="B21" s="51" t="s">
        <v>24</v>
      </c>
      <c r="C21" s="52"/>
      <c r="D21" s="52"/>
      <c r="E21" s="53"/>
      <c r="F21" s="54"/>
      <c r="G21" s="68" t="s">
        <v>19</v>
      </c>
      <c r="H21" s="69"/>
      <c r="I21" s="69"/>
      <c r="J21" s="69"/>
      <c r="K21" s="70"/>
      <c r="L21" s="8"/>
    </row>
    <row r="22" spans="2:12" ht="15" customHeight="1" x14ac:dyDescent="0.2">
      <c r="B22" s="51" t="s">
        <v>26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5" customHeight="1" x14ac:dyDescent="0.2">
      <c r="B23" s="51" t="s">
        <v>17</v>
      </c>
      <c r="C23" s="61"/>
      <c r="D23" s="61"/>
      <c r="E23" s="61"/>
      <c r="F23" s="61"/>
      <c r="G23" s="61"/>
      <c r="H23" s="61"/>
      <c r="I23" s="61"/>
      <c r="J23" s="61"/>
      <c r="K23" s="62"/>
      <c r="L23" s="8"/>
    </row>
    <row r="24" spans="2:12" ht="18" customHeight="1" x14ac:dyDescent="0.2">
      <c r="B24" s="66" t="s">
        <v>21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18" customHeight="1" x14ac:dyDescent="0.2">
      <c r="B25" s="66" t="s">
        <v>23</v>
      </c>
      <c r="C25" s="52"/>
      <c r="D25" s="52"/>
      <c r="E25" s="52"/>
      <c r="F25" s="52"/>
      <c r="G25" s="52"/>
      <c r="H25" s="52"/>
      <c r="I25" s="52"/>
      <c r="J25" s="52"/>
      <c r="K25" s="67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5:K25"/>
    <mergeCell ref="B22:K22"/>
    <mergeCell ref="G21:K21"/>
    <mergeCell ref="D16:H16"/>
    <mergeCell ref="B24:K24"/>
    <mergeCell ref="B23:K23"/>
    <mergeCell ref="B9:J9"/>
    <mergeCell ref="B21:F21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2022-03-25T13:15:20Z</dcterms:modified>
</cp:coreProperties>
</file>