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6B1BADD1-F5D2-4FA7-820E-99AED55BCBE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6" i="1" l="1"/>
  <c r="J15" i="1"/>
  <c r="K15" i="1"/>
  <c r="K14" i="1"/>
  <c r="J14" i="1"/>
  <c r="I15" i="1"/>
  <c r="I14" i="1"/>
  <c r="I16" i="1" l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<sst xmlns="http://schemas.openxmlformats.org/spreadsheetml/2006/main" count="37" uniqueCount="36">
  <si>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</si>
  <si>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</si>
  <si>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</si>
  <si>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</si>
  <si>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</si>
  <si>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</si>
  <si>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</si>
  <si>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</si>
  <si>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</si>
  <si>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</si>
  <si>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</si>
  <si>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</si>
  <si>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</si>
  <si>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</si>
  <si>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</si>
  <si>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</si>
  <si>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</si>
  <si>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</si>
  <si>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</si>
  <si>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</si>
  <si>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</si>
  <si>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</si>
  <si>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</si>
  <si>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</si>
  <si>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</si>
  <si>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</si>
  <si>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>TZ.220.9.2022.1.5</t>
  </si>
  <si>
    <t>Część 3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</si>
  <si>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Merck Life 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</si>
  <si>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Bilirubin Assay Kit</t>
  </si>
  <si>
    <t>γ-Glutamyltransferase (GGT) Activity Fluorometric Assay Kit</t>
  </si>
  <si>
    <t>Merck Life</t>
  </si>
  <si>
    <t>MAK090-1KT</t>
  </si>
  <si>
    <t>MAk126-1KT</t>
  </si>
  <si>
    <t>100 t.</t>
  </si>
  <si>
    <t>180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</si>
</sst>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N1" sqref="N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6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49" t="s">
        <v>20</v>
      </c>
      <c r="K3" s="26"/>
      <c r="L3" s="8"/>
    </row>
    <row r="4" spans="2:12" ht="12.75" x14ac:dyDescent="0.2">
      <c r="B4" s="6"/>
      <c r="C4" s="48" t="s">
        <v>22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48" t="s">
        <v>15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48" t="s">
        <v>16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47" t="s">
        <v>10</v>
      </c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thickBot="1" x14ac:dyDescent="0.25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" x14ac:dyDescent="0.2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3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18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12" x14ac:dyDescent="0.2">
      <c r="B14" s="34">
        <v>1</v>
      </c>
      <c r="C14" s="45" t="s">
        <v>29</v>
      </c>
      <c r="D14" s="12" t="s">
        <v>31</v>
      </c>
      <c r="E14" s="25" t="s">
        <v>33</v>
      </c>
      <c r="F14" s="12" t="s">
        <v>35</v>
      </c>
      <c r="G14" s="25">
        <v>1</v>
      </c>
      <c r="H14" s="13"/>
      <c r="I14" s="13">
        <f>G14*H14</f>
        <v>0</v>
      </c>
      <c r="J14" s="12" t="str">
        <f t="shared" ref="J14:J15" si="0">D14</f>
        <v>Merck Life</v>
      </c>
      <c r="K14" s="35" t="str">
        <f t="shared" ref="K14:K15" si="1">E14</f>
        <v>MAk126-1KT</v>
      </c>
      <c r="L14" s="8"/>
    </row>
    <row r="15" spans="2:12" ht="24.75" thickBot="1" x14ac:dyDescent="0.25">
      <c r="B15" s="34">
        <v>2</v>
      </c>
      <c r="C15" s="45" t="s">
        <v>30</v>
      </c>
      <c r="D15" s="12" t="s">
        <v>31</v>
      </c>
      <c r="E15" s="25" t="s">
        <v>32</v>
      </c>
      <c r="F15" s="12" t="s">
        <v>34</v>
      </c>
      <c r="G15" s="25">
        <v>1</v>
      </c>
      <c r="H15" s="13"/>
      <c r="I15" s="13">
        <f>G15*H15</f>
        <v>0</v>
      </c>
      <c r="J15" s="12" t="str">
        <f t="shared" si="0"/>
        <v>Merck Life</v>
      </c>
      <c r="K15" s="37" t="str">
        <f t="shared" si="1"/>
        <v>MAK090-1KT</v>
      </c>
      <c r="L15" s="8"/>
    </row>
    <row r="16" spans="2:12" ht="12.75" thickBot="1" x14ac:dyDescent="0.25">
      <c r="B16" s="38"/>
      <c r="C16" s="39" t="str">
        <f>"Razem wartość brutto "&amp;B9</f>
        <v>Razem wartość brutto Część 3</v>
      </c>
      <c r="D16" s="59"/>
      <c r="E16" s="60"/>
      <c r="F16" s="60"/>
      <c r="G16" s="60"/>
      <c r="H16" s="60"/>
      <c r="I16" s="36">
        <f>SUM(I14:I15)</f>
        <v>0</v>
      </c>
      <c r="J16" s="40"/>
      <c r="K16" s="44"/>
      <c r="L16" s="8"/>
    </row>
    <row r="17" spans="2:12" ht="12" x14ac:dyDescent="0.2">
      <c r="B17" s="27"/>
      <c r="C17" s="28"/>
      <c r="D17" s="28"/>
      <c r="E17" s="27"/>
      <c r="F17" s="27"/>
      <c r="G17" s="29"/>
      <c r="H17" s="30"/>
      <c r="I17" s="31"/>
      <c r="J17" s="31"/>
      <c r="K17" s="31"/>
      <c r="L17" s="8"/>
    </row>
    <row r="18" spans="2:12" ht="12" x14ac:dyDescent="0.2">
      <c r="B18" s="20"/>
      <c r="C18" s="21"/>
      <c r="D18" s="21"/>
      <c r="E18" s="20"/>
      <c r="F18" s="20"/>
      <c r="G18" s="22"/>
      <c r="H18" s="23"/>
      <c r="I18" s="24"/>
      <c r="J18" s="24"/>
      <c r="K18" s="24"/>
      <c r="L18" s="8"/>
    </row>
    <row r="19" spans="2:12" ht="12" customHeight="1" x14ac:dyDescent="0.2">
      <c r="B19" s="71" t="s">
        <v>11</v>
      </c>
      <c r="C19" s="72"/>
      <c r="D19" s="72"/>
      <c r="E19" s="72"/>
      <c r="F19" s="72"/>
      <c r="G19" s="72"/>
      <c r="H19" s="72"/>
      <c r="I19" s="72"/>
      <c r="J19" s="72"/>
      <c r="K19" s="73"/>
      <c r="L19" s="8"/>
    </row>
    <row r="20" spans="2:12" ht="37.5" customHeight="1" x14ac:dyDescent="0.2">
      <c r="B20" s="53" t="s">
        <v>12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24</v>
      </c>
      <c r="C21" s="51"/>
      <c r="D21" s="51"/>
      <c r="E21" s="63"/>
      <c r="F21" s="64"/>
      <c r="G21" s="56" t="s">
        <v>19</v>
      </c>
      <c r="H21" s="57"/>
      <c r="I21" s="57"/>
      <c r="J21" s="57"/>
      <c r="K21" s="58"/>
      <c r="L21" s="8"/>
    </row>
    <row r="22" spans="2:12" ht="15" customHeight="1" x14ac:dyDescent="0.2">
      <c r="B22" s="53" t="s">
        <v>25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17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21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18" customHeight="1" x14ac:dyDescent="0.2">
      <c r="B25" s="50" t="s">
        <v>23</v>
      </c>
      <c r="C25" s="51"/>
      <c r="D25" s="51"/>
      <c r="E25" s="51"/>
      <c r="F25" s="51"/>
      <c r="G25" s="51"/>
      <c r="H25" s="51"/>
      <c r="I25" s="51"/>
      <c r="J25" s="51"/>
      <c r="K25" s="52"/>
      <c r="L25" s="8"/>
    </row>
    <row r="26" spans="2:12" ht="28.15" customHeight="1" x14ac:dyDescent="0.2">
      <c r="B26" s="14"/>
      <c r="C26" s="7"/>
      <c r="D26" s="7"/>
      <c r="E26" s="7"/>
      <c r="F26" s="7"/>
      <c r="G26" s="7"/>
      <c r="H26" s="15"/>
      <c r="I26" s="15"/>
      <c r="J26" s="15"/>
      <c r="K26" s="15"/>
      <c r="L26" s="8"/>
    </row>
    <row r="27" spans="2:12" ht="12" x14ac:dyDescent="0.2">
      <c r="B27" s="14"/>
      <c r="C27" s="16"/>
      <c r="D27" s="16"/>
      <c r="E27" s="16"/>
      <c r="F27" s="16"/>
      <c r="G27" s="16"/>
      <c r="H27" s="17"/>
      <c r="I27" s="17"/>
      <c r="J27" s="17"/>
      <c r="K27" s="17"/>
      <c r="L27" s="8"/>
    </row>
    <row r="28" spans="2:12" ht="12" x14ac:dyDescent="0.2">
      <c r="B28" s="14"/>
      <c r="C28" s="17"/>
      <c r="D28" s="1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4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4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4"/>
      <c r="C32" s="7" t="s">
        <v>13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4"/>
      <c r="C33" s="7" t="s">
        <v>14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8"/>
      <c r="C34" s="8"/>
      <c r="D34" s="8"/>
      <c r="E34" s="8"/>
      <c r="F34" s="18"/>
      <c r="G34" s="8"/>
      <c r="H34" s="8"/>
      <c r="I34" s="8"/>
      <c r="J34" s="8"/>
      <c r="K34" s="8"/>
      <c r="L34" s="8"/>
    </row>
    <row r="35" spans="2:12" ht="29.25" customHeight="1" x14ac:dyDescent="0.2">
      <c r="B35" s="19"/>
      <c r="C35" s="8"/>
      <c r="D35" s="8"/>
      <c r="E35" s="8"/>
      <c r="F35" s="18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9:J9"/>
    <mergeCell ref="B21:F21"/>
    <mergeCell ref="B10:K11"/>
    <mergeCell ref="B20:K20"/>
    <mergeCell ref="B19:K19"/>
    <mergeCell ref="B25:K25"/>
    <mergeCell ref="B22:K22"/>
    <mergeCell ref="G21:K21"/>
    <mergeCell ref="D16:H16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2020-03-16T11:45:29Z</cp:lastPrinted>
  <dcterms:created xsi:type="dcterms:W3CDTF">2002-11-08T11:04:29Z</dcterms:created>
  <dcterms:modified xsi:type="dcterms:W3CDTF">2022-03-02T08:27:28Z</dcterms:modified>
</cp:coreProperties>
</file>