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8CAA5EB2-2593-4BCA-9568-EE7088A91DD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<sst xmlns="http://schemas.openxmlformats.org/spreadsheetml/2006/main" count="41" uniqueCount="39">
  <si>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</si>
  <si>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</si>
  <si>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</si>
  <si>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</si>
  <si>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</si>
  <si>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</si>
  <si>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</si>
  <si>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</si>
  <si>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</si>
  <si>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</si>
  <si>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</si>
  <si>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</si>
  <si>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</si>
  <si>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</si>
  <si>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</si>
  <si>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</si>
  <si>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</si>
  <si>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</si>
  <si>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</si>
  <si>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</si>
  <si>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</si>
  <si>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</si>
  <si>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</si>
  <si>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</si>
  <si>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</si>
  <si>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TZ.220.9.2022.1.7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</si>
  <si>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</si>
  <si>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</si>
  <si>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Beckman Coulter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</si>
  <si>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CytoFlex Sheath Fluid</t>
  </si>
  <si>
    <t>FlowClean Cleaning Agent</t>
  </si>
  <si>
    <t>CytoFlex Daily QC Fluorospheres</t>
  </si>
  <si>
    <t>Beckman Coulter</t>
  </si>
  <si>
    <t>B51503</t>
  </si>
  <si>
    <t>A64669</t>
  </si>
  <si>
    <t>10 L</t>
  </si>
  <si>
    <t>500 ml</t>
  </si>
  <si>
    <t>szt.</t>
  </si>
  <si>
    <t>B53230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</si>
</sst>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topLeftCell="A5" zoomScaleNormal="100" zoomScaleSheetLayoutView="85" workbookViewId="0">
      <selection activeCell="K19" sqref="K19"/>
    </sheetView>
  </sheetViews>
  <sheetFormatPr defaultRowHeight="11.25" x14ac:dyDescent="0.2"/>
  <cols>
    <col min="1" max="1" width="5.7109375" style="1" customWidth="1"/>
    <col min="2" max="2" width="4.140625" style="2" customWidth="1"/>
    <col min="3" max="3" width="27.5703125" style="1" customWidth="1"/>
    <col min="4" max="4" width="15.140625" style="1" customWidth="1"/>
    <col min="5" max="5" width="12.57031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7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9" t="s">
        <v>20</v>
      </c>
      <c r="K3" s="21"/>
      <c r="L3" s="8"/>
    </row>
    <row r="4" spans="2:12" ht="12.75" x14ac:dyDescent="0.2">
      <c r="B4" s="6"/>
      <c r="C4" s="2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30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.75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3">
        <v>10</v>
      </c>
      <c r="L12" s="8"/>
    </row>
    <row r="13" spans="2:12" ht="38.25" x14ac:dyDescent="0.2">
      <c r="B13" s="34" t="s">
        <v>0</v>
      </c>
      <c r="C13" s="35" t="s">
        <v>1</v>
      </c>
      <c r="D13" s="35" t="s">
        <v>9</v>
      </c>
      <c r="E13" s="35" t="s">
        <v>5</v>
      </c>
      <c r="F13" s="35" t="s">
        <v>18</v>
      </c>
      <c r="G13" s="35" t="s">
        <v>4</v>
      </c>
      <c r="H13" s="35" t="s">
        <v>2</v>
      </c>
      <c r="I13" s="36" t="s">
        <v>6</v>
      </c>
      <c r="J13" s="36" t="s">
        <v>8</v>
      </c>
      <c r="K13" s="37" t="s">
        <v>7</v>
      </c>
      <c r="L13" s="8"/>
    </row>
    <row r="14" spans="2:12" ht="12.75" x14ac:dyDescent="0.2">
      <c r="B14" s="38">
        <v>1</v>
      </c>
      <c r="C14" s="39" t="s">
        <v>29</v>
      </c>
      <c r="D14" s="40" t="s">
        <v>32</v>
      </c>
      <c r="E14" s="41" t="s">
        <v>33</v>
      </c>
      <c r="F14" s="40" t="s">
        <v>35</v>
      </c>
      <c r="G14" s="41">
        <v>3</v>
      </c>
      <c r="H14" s="42"/>
      <c r="I14" s="42">
        <f>G14*H14</f>
        <v>0</v>
      </c>
      <c r="J14" s="40" t="str">
        <f t="shared" ref="J14:J15" si="0">D14</f>
        <v>Beckman Coulter</v>
      </c>
      <c r="K14" s="43" t="str">
        <f t="shared" ref="K14:K15" si="1">E14</f>
        <v>B51503</v>
      </c>
      <c r="L14" s="8"/>
    </row>
    <row r="15" spans="2:12" ht="12.75" x14ac:dyDescent="0.2">
      <c r="B15" s="38">
        <v>2</v>
      </c>
      <c r="C15" s="39" t="s">
        <v>30</v>
      </c>
      <c r="D15" s="40" t="s">
        <v>32</v>
      </c>
      <c r="E15" s="41" t="s">
        <v>34</v>
      </c>
      <c r="F15" s="40" t="s">
        <v>36</v>
      </c>
      <c r="G15" s="41">
        <v>1</v>
      </c>
      <c r="H15" s="42"/>
      <c r="I15" s="42">
        <f>G15*H15</f>
        <v>0</v>
      </c>
      <c r="J15" s="40" t="str">
        <f t="shared" si="0"/>
        <v>Beckman Coulter</v>
      </c>
      <c r="K15" s="43" t="str">
        <f t="shared" si="1"/>
        <v>A64669</v>
      </c>
      <c r="L15" s="8"/>
    </row>
    <row r="16" spans="2:12" ht="13.5" thickBot="1" x14ac:dyDescent="0.25">
      <c r="B16" s="38">
        <v>3</v>
      </c>
      <c r="C16" s="39" t="s">
        <v>31</v>
      </c>
      <c r="D16" s="40" t="s">
        <v>32</v>
      </c>
      <c r="E16" s="41" t="s">
        <v>38</v>
      </c>
      <c r="F16" s="40" t="s">
        <v>37</v>
      </c>
      <c r="G16" s="41">
        <v>1</v>
      </c>
      <c r="H16" s="42"/>
      <c r="I16" s="42">
        <f t="shared" ref="I16" si="2">G16*H16</f>
        <v>0</v>
      </c>
      <c r="J16" s="40" t="str">
        <f t="shared" ref="J16" si="3">D16</f>
        <v>Beckman Coulter</v>
      </c>
      <c r="K16" s="43" t="str">
        <f t="shared" ref="K16" si="4">E16</f>
        <v>B53230</v>
      </c>
      <c r="L16" s="8"/>
    </row>
    <row r="17" spans="2:12" ht="13.5" thickBot="1" x14ac:dyDescent="0.25">
      <c r="B17" s="44"/>
      <c r="C17" s="45" t="str">
        <f>"Razem wartość brutto "&amp;B9</f>
        <v>Razem wartość brutto Część 2</v>
      </c>
      <c r="D17" s="71"/>
      <c r="E17" s="72"/>
      <c r="F17" s="72"/>
      <c r="G17" s="72"/>
      <c r="H17" s="72"/>
      <c r="I17" s="46">
        <f>SUM(I14:I16)</f>
        <v>0</v>
      </c>
      <c r="J17" s="47"/>
      <c r="K17" s="48"/>
      <c r="L17" s="8"/>
    </row>
    <row r="18" spans="2:12" ht="12" x14ac:dyDescent="0.2">
      <c r="B18" s="22"/>
      <c r="C18" s="23"/>
      <c r="D18" s="23"/>
      <c r="E18" s="22"/>
      <c r="F18" s="22"/>
      <c r="G18" s="24"/>
      <c r="H18" s="25"/>
      <c r="I18" s="26"/>
      <c r="J18" s="26"/>
      <c r="K18" s="26"/>
      <c r="L18" s="8"/>
    </row>
    <row r="19" spans="2:12" ht="12" x14ac:dyDescent="0.2">
      <c r="B19" s="16"/>
      <c r="C19" s="17"/>
      <c r="D19" s="17"/>
      <c r="E19" s="16"/>
      <c r="F19" s="16"/>
      <c r="G19" s="18"/>
      <c r="H19" s="19"/>
      <c r="I19" s="20"/>
      <c r="J19" s="20"/>
      <c r="K19" s="20"/>
      <c r="L19" s="8"/>
    </row>
    <row r="20" spans="2:12" ht="12" customHeight="1" x14ac:dyDescent="0.2">
      <c r="B20" s="63" t="s">
        <v>11</v>
      </c>
      <c r="C20" s="64"/>
      <c r="D20" s="64"/>
      <c r="E20" s="64"/>
      <c r="F20" s="64"/>
      <c r="G20" s="64"/>
      <c r="H20" s="64"/>
      <c r="I20" s="64"/>
      <c r="J20" s="64"/>
      <c r="K20" s="65"/>
      <c r="L20" s="8"/>
    </row>
    <row r="21" spans="2:12" ht="37.5" customHeight="1" x14ac:dyDescent="0.2">
      <c r="B21" s="51" t="s">
        <v>12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38.25" customHeight="1" x14ac:dyDescent="0.2">
      <c r="B22" s="51" t="s">
        <v>24</v>
      </c>
      <c r="C22" s="52"/>
      <c r="D22" s="52"/>
      <c r="E22" s="53"/>
      <c r="F22" s="54"/>
      <c r="G22" s="68" t="s">
        <v>19</v>
      </c>
      <c r="H22" s="69"/>
      <c r="I22" s="69"/>
      <c r="J22" s="69"/>
      <c r="K22" s="70"/>
      <c r="L22" s="8"/>
    </row>
    <row r="23" spans="2:12" ht="15" customHeight="1" x14ac:dyDescent="0.2">
      <c r="B23" s="51" t="s">
        <v>26</v>
      </c>
      <c r="C23" s="61"/>
      <c r="D23" s="61"/>
      <c r="E23" s="61"/>
      <c r="F23" s="61"/>
      <c r="G23" s="61"/>
      <c r="H23" s="61"/>
      <c r="I23" s="61"/>
      <c r="J23" s="61"/>
      <c r="K23" s="62"/>
      <c r="L23" s="8"/>
    </row>
    <row r="24" spans="2:12" ht="15" customHeight="1" x14ac:dyDescent="0.2">
      <c r="B24" s="51" t="s">
        <v>17</v>
      </c>
      <c r="C24" s="61"/>
      <c r="D24" s="61"/>
      <c r="E24" s="61"/>
      <c r="F24" s="61"/>
      <c r="G24" s="61"/>
      <c r="H24" s="61"/>
      <c r="I24" s="61"/>
      <c r="J24" s="61"/>
      <c r="K24" s="62"/>
      <c r="L24" s="8"/>
    </row>
    <row r="25" spans="2:12" ht="18" customHeight="1" x14ac:dyDescent="0.2">
      <c r="B25" s="66" t="s">
        <v>21</v>
      </c>
      <c r="C25" s="52"/>
      <c r="D25" s="52"/>
      <c r="E25" s="52"/>
      <c r="F25" s="52"/>
      <c r="G25" s="52"/>
      <c r="H25" s="52"/>
      <c r="I25" s="52"/>
      <c r="J25" s="52"/>
      <c r="K25" s="67"/>
      <c r="L25" s="8"/>
    </row>
    <row r="26" spans="2:12" ht="18" customHeight="1" x14ac:dyDescent="0.2">
      <c r="B26" s="66" t="s">
        <v>23</v>
      </c>
      <c r="C26" s="52"/>
      <c r="D26" s="52"/>
      <c r="E26" s="52"/>
      <c r="F26" s="52"/>
      <c r="G26" s="52"/>
      <c r="H26" s="52"/>
      <c r="I26" s="52"/>
      <c r="J26" s="52"/>
      <c r="K26" s="67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11"/>
      <c r="I27" s="11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3"/>
      <c r="I28" s="13"/>
      <c r="J28" s="13"/>
      <c r="K28" s="13"/>
      <c r="L28" s="8"/>
    </row>
    <row r="29" spans="2:12" ht="12" x14ac:dyDescent="0.2">
      <c r="B29" s="10"/>
      <c r="C29" s="13"/>
      <c r="D29" s="13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2022-03-16T08:29:27Z</cp:lastPrinted>
  <dcterms:created xsi:type="dcterms:W3CDTF">2002-11-08T11:04:29Z</dcterms:created>
  <dcterms:modified xsi:type="dcterms:W3CDTF">2022-03-18T09:51:45Z</dcterms:modified>
</cp:coreProperties>
</file>