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oje postępowania 2022\z dziedziny nauki\TZ.220.7.2022.7.8\bc\"/>
    </mc:Choice>
  </mc:AlternateContent>
  <xr:revisionPtr revIDLastSave="0" documentId="13_ncr:1_{95996B8B-9559-4D15-BD73-B859BCD6C95F}" xr6:coauthVersionLast="47" xr6:coauthVersionMax="47" xr10:uidLastSave="{00000000-0000-0000-0000-000000000000}"/>
  <bookViews>
    <workbookView xWindow="2100" yWindow="495" windowWidth="23595" windowHeight="13320" xr2:uid="{00000000-000D-0000-FFFF-FFFF00000000}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J16" i="1"/>
  <c r="K16" i="1"/>
  <c r="I17" i="1"/>
  <c r="J17" i="1"/>
  <c r="K17" i="1"/>
  <c r="C18" i="1" l="1"/>
  <c r="J15" i="1"/>
  <c r="K15" i="1"/>
  <c r="K14" i="1"/>
  <c r="J14" i="1"/>
  <c r="I15" i="1"/>
  <c r="I14" i="1"/>
  <c r="I18" i="1" l="1"/>
</calcChain>
</file>

<file path=xl/sharedStrings.xml><?xml version="1.0" encoding="utf-8"?>
<sst xmlns="http://schemas.openxmlformats.org/spreadsheetml/2006/main" count="44" uniqueCount="39">
  <si>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</si>
  <si>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</si>
  <si>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</si>
  <si>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</si>
  <si>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</si>
  <si>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</si>
  <si>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</si>
  <si>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</si>
  <si>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</si>
  <si>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</si>
  <si>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</si>
  <si>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</si>
  <si>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</si>
  <si>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</si>
  <si>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</si>
  <si>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</si>
  <si>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</si>
  <si>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</si>
  <si>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</si>
  <si>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</si>
  <si>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</si>
  <si>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</si>
  <si>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</si>
  <si>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</si>
  <si>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</si>
  <si>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TZ.220.7.2022.7.8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</si>
  <si>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</si>
  <si>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Część 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</si>
  <si>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</si>
  <si>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</si>
  <si>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BMS216</t>
  </si>
  <si>
    <t>IFN alpha Human ELISA Kit</t>
  </si>
  <si>
    <t>96 t.</t>
  </si>
  <si>
    <t>IFN beta Human ELISA Kit</t>
  </si>
  <si>
    <t>MA537885</t>
  </si>
  <si>
    <t>PLA2G2A Recombinant Rabbit Monoclonal Antibody (ARC2416)</t>
  </si>
  <si>
    <t>100 ul</t>
  </si>
  <si>
    <t>PA575603</t>
  </si>
  <si>
    <t>ASAH3 Polyclonal Antibody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</si>
</sst>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3" t="s">
        <v>27</v>
      </c>
      <c r="C9" s="64"/>
      <c r="D9" s="64"/>
      <c r="E9" s="64"/>
      <c r="F9" s="64"/>
      <c r="G9" s="64"/>
      <c r="H9" s="64"/>
      <c r="I9" s="64"/>
      <c r="J9" s="64"/>
      <c r="K9" s="49" t="s">
        <v>10</v>
      </c>
      <c r="L9" s="8"/>
    </row>
    <row r="10" spans="2:12" ht="12" customHeight="1" x14ac:dyDescent="0.2">
      <c r="B10" s="67" t="s">
        <v>28</v>
      </c>
      <c r="C10" s="68"/>
      <c r="D10" s="68"/>
      <c r="E10" s="68"/>
      <c r="F10" s="68"/>
      <c r="G10" s="68"/>
      <c r="H10" s="68"/>
      <c r="I10" s="68"/>
      <c r="J10" s="68"/>
      <c r="K10" s="69"/>
      <c r="L10" s="8"/>
    </row>
    <row r="11" spans="2:12" ht="36.75" customHeight="1" thickBot="1" x14ac:dyDescent="0.25">
      <c r="B11" s="70"/>
      <c r="C11" s="71"/>
      <c r="D11" s="71"/>
      <c r="E11" s="71"/>
      <c r="F11" s="71"/>
      <c r="G11" s="71"/>
      <c r="H11" s="71"/>
      <c r="I11" s="71"/>
      <c r="J11" s="71"/>
      <c r="K11" s="72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7" t="s">
        <v>31</v>
      </c>
      <c r="D14" s="12" t="s">
        <v>29</v>
      </c>
      <c r="E14" s="25" t="s">
        <v>30</v>
      </c>
      <c r="F14" s="12" t="s">
        <v>32</v>
      </c>
      <c r="G14" s="25">
        <v>1</v>
      </c>
      <c r="H14" s="13"/>
      <c r="I14" s="13">
        <f>G14*H14</f>
        <v>0</v>
      </c>
      <c r="J14" s="12" t="str">
        <f t="shared" ref="J14:J15" si="0">D14</f>
        <v>Thermo Fisher</v>
      </c>
      <c r="K14" s="35" t="str">
        <f t="shared" ref="K14:K15" si="1">E14</f>
        <v>BMS216</v>
      </c>
      <c r="L14" s="8"/>
    </row>
    <row r="15" spans="2:12" ht="12" x14ac:dyDescent="0.2">
      <c r="B15" s="34">
        <v>2</v>
      </c>
      <c r="C15" s="47" t="s">
        <v>33</v>
      </c>
      <c r="D15" s="12" t="s">
        <v>29</v>
      </c>
      <c r="E15" s="25">
        <v>414101</v>
      </c>
      <c r="F15" s="12" t="s">
        <v>32</v>
      </c>
      <c r="G15" s="25">
        <v>1</v>
      </c>
      <c r="H15" s="13"/>
      <c r="I15" s="13">
        <f>G15*H15</f>
        <v>0</v>
      </c>
      <c r="J15" s="12" t="str">
        <f t="shared" si="0"/>
        <v>Thermo Fisher</v>
      </c>
      <c r="K15" s="37">
        <f t="shared" si="1"/>
        <v>414101</v>
      </c>
      <c r="L15" s="8"/>
    </row>
    <row r="16" spans="2:12" ht="24" x14ac:dyDescent="0.2">
      <c r="B16" s="34">
        <v>3</v>
      </c>
      <c r="C16" s="47" t="s">
        <v>35</v>
      </c>
      <c r="D16" s="12" t="s">
        <v>29</v>
      </c>
      <c r="E16" s="40" t="s">
        <v>34</v>
      </c>
      <c r="F16" s="12" t="s">
        <v>36</v>
      </c>
      <c r="G16" s="40">
        <v>1</v>
      </c>
      <c r="H16" s="13"/>
      <c r="I16" s="13">
        <f t="shared" ref="I16:I17" si="2">G16*H16</f>
        <v>0</v>
      </c>
      <c r="J16" s="12" t="str">
        <f t="shared" ref="J16:J17" si="3">D16</f>
        <v>Thermo Fisher</v>
      </c>
      <c r="K16" s="41" t="str">
        <f t="shared" ref="K16:K17" si="4">E16</f>
        <v>MA537885</v>
      </c>
      <c r="L16" s="8"/>
    </row>
    <row r="17" spans="2:12" ht="12.75" thickBot="1" x14ac:dyDescent="0.25">
      <c r="B17" s="34">
        <v>4</v>
      </c>
      <c r="C17" s="47" t="s">
        <v>38</v>
      </c>
      <c r="D17" s="12" t="s">
        <v>29</v>
      </c>
      <c r="E17" s="40" t="s">
        <v>37</v>
      </c>
      <c r="F17" s="12" t="s">
        <v>36</v>
      </c>
      <c r="G17" s="40">
        <v>1</v>
      </c>
      <c r="H17" s="13"/>
      <c r="I17" s="13">
        <f t="shared" si="2"/>
        <v>0</v>
      </c>
      <c r="J17" s="12" t="str">
        <f t="shared" si="3"/>
        <v>Thermo Fisher</v>
      </c>
      <c r="K17" s="41" t="str">
        <f t="shared" si="4"/>
        <v>PA575603</v>
      </c>
      <c r="L17" s="8"/>
    </row>
    <row r="18" spans="2:12" ht="12.75" thickBot="1" x14ac:dyDescent="0.25">
      <c r="B18" s="38"/>
      <c r="C18" s="39" t="str">
        <f>"Razem wartość brutto "&amp;B9</f>
        <v>Razem wartość brutto Część 4</v>
      </c>
      <c r="D18" s="61"/>
      <c r="E18" s="62"/>
      <c r="F18" s="62"/>
      <c r="G18" s="62"/>
      <c r="H18" s="62"/>
      <c r="I18" s="36">
        <f>SUM(I14:I17)</f>
        <v>0</v>
      </c>
      <c r="J18" s="42"/>
      <c r="K18" s="46"/>
      <c r="L18" s="8"/>
    </row>
    <row r="19" spans="2:12" ht="12" x14ac:dyDescent="0.2">
      <c r="B19" s="27"/>
      <c r="C19" s="28"/>
      <c r="D19" s="28"/>
      <c r="E19" s="27"/>
      <c r="F19" s="27"/>
      <c r="G19" s="29"/>
      <c r="H19" s="30"/>
      <c r="I19" s="31"/>
      <c r="J19" s="31"/>
      <c r="K19" s="31"/>
      <c r="L19" s="8"/>
    </row>
    <row r="20" spans="2:12" ht="12" x14ac:dyDescent="0.2">
      <c r="B20" s="20"/>
      <c r="C20" s="21"/>
      <c r="D20" s="21"/>
      <c r="E20" s="20"/>
      <c r="F20" s="20"/>
      <c r="G20" s="22"/>
      <c r="H20" s="23"/>
      <c r="I20" s="24"/>
      <c r="J20" s="24"/>
      <c r="K20" s="24"/>
      <c r="L20" s="8"/>
    </row>
    <row r="21" spans="2:12" ht="12" customHeight="1" x14ac:dyDescent="0.2">
      <c r="B21" s="73" t="s">
        <v>11</v>
      </c>
      <c r="C21" s="74"/>
      <c r="D21" s="74"/>
      <c r="E21" s="74"/>
      <c r="F21" s="74"/>
      <c r="G21" s="74"/>
      <c r="H21" s="74"/>
      <c r="I21" s="74"/>
      <c r="J21" s="74"/>
      <c r="K21" s="75"/>
      <c r="L21" s="8"/>
    </row>
    <row r="22" spans="2:12" ht="37.5" customHeight="1" x14ac:dyDescent="0.2">
      <c r="B22" s="55" t="s">
        <v>12</v>
      </c>
      <c r="C22" s="56"/>
      <c r="D22" s="56"/>
      <c r="E22" s="56"/>
      <c r="F22" s="56"/>
      <c r="G22" s="56"/>
      <c r="H22" s="56"/>
      <c r="I22" s="56"/>
      <c r="J22" s="56"/>
      <c r="K22" s="57"/>
      <c r="L22" s="8"/>
    </row>
    <row r="23" spans="2:12" ht="38.25" customHeight="1" x14ac:dyDescent="0.2">
      <c r="B23" s="55" t="s">
        <v>24</v>
      </c>
      <c r="C23" s="53"/>
      <c r="D23" s="53"/>
      <c r="E23" s="65"/>
      <c r="F23" s="66"/>
      <c r="G23" s="58" t="s">
        <v>19</v>
      </c>
      <c r="H23" s="59"/>
      <c r="I23" s="59"/>
      <c r="J23" s="59"/>
      <c r="K23" s="60"/>
      <c r="L23" s="8"/>
    </row>
    <row r="24" spans="2:12" ht="15" customHeight="1" x14ac:dyDescent="0.2">
      <c r="B24" s="55" t="s">
        <v>26</v>
      </c>
      <c r="C24" s="56"/>
      <c r="D24" s="56"/>
      <c r="E24" s="56"/>
      <c r="F24" s="56"/>
      <c r="G24" s="56"/>
      <c r="H24" s="56"/>
      <c r="I24" s="56"/>
      <c r="J24" s="56"/>
      <c r="K24" s="57"/>
      <c r="L24" s="8"/>
    </row>
    <row r="25" spans="2:12" ht="15" customHeight="1" x14ac:dyDescent="0.2">
      <c r="B25" s="55" t="s">
        <v>17</v>
      </c>
      <c r="C25" s="56"/>
      <c r="D25" s="56"/>
      <c r="E25" s="56"/>
      <c r="F25" s="56"/>
      <c r="G25" s="56"/>
      <c r="H25" s="56"/>
      <c r="I25" s="56"/>
      <c r="J25" s="56"/>
      <c r="K25" s="57"/>
      <c r="L25" s="8"/>
    </row>
    <row r="26" spans="2:12" ht="18" customHeight="1" x14ac:dyDescent="0.2">
      <c r="B26" s="52" t="s">
        <v>21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18" customHeight="1" x14ac:dyDescent="0.2">
      <c r="B27" s="52" t="s">
        <v>23</v>
      </c>
      <c r="C27" s="53"/>
      <c r="D27" s="53"/>
      <c r="E27" s="53"/>
      <c r="F27" s="53"/>
      <c r="G27" s="53"/>
      <c r="H27" s="53"/>
      <c r="I27" s="53"/>
      <c r="J27" s="53"/>
      <c r="K27" s="54"/>
      <c r="L27" s="8"/>
    </row>
    <row r="28" spans="2:12" ht="28.15" customHeight="1" x14ac:dyDescent="0.2">
      <c r="B28" s="14"/>
      <c r="C28" s="7"/>
      <c r="D28" s="7"/>
      <c r="E28" s="7"/>
      <c r="F28" s="7"/>
      <c r="G28" s="7"/>
      <c r="H28" s="15"/>
      <c r="I28" s="15"/>
      <c r="J28" s="15"/>
      <c r="K28" s="15"/>
      <c r="L28" s="8"/>
    </row>
    <row r="29" spans="2:12" ht="12" x14ac:dyDescent="0.2">
      <c r="B29" s="14"/>
      <c r="C29" s="16"/>
      <c r="D29" s="16"/>
      <c r="E29" s="16"/>
      <c r="F29" s="16"/>
      <c r="G29" s="16"/>
      <c r="H29" s="17"/>
      <c r="I29" s="17"/>
      <c r="J29" s="17"/>
      <c r="K29" s="17"/>
      <c r="L29" s="8"/>
    </row>
    <row r="30" spans="2:12" ht="12" x14ac:dyDescent="0.2">
      <c r="B30" s="14"/>
      <c r="C30" s="17"/>
      <c r="D30" s="1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13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4"/>
      <c r="C35" s="7" t="s">
        <v>14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8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ht="29.25" customHeight="1" x14ac:dyDescent="0.2">
      <c r="B37" s="19"/>
      <c r="C37" s="8"/>
      <c r="D37" s="8"/>
      <c r="E37" s="8"/>
      <c r="F37" s="18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9:J9"/>
    <mergeCell ref="B23:F23"/>
    <mergeCell ref="B10:K11"/>
    <mergeCell ref="B22:K22"/>
    <mergeCell ref="B21:K21"/>
    <mergeCell ref="B27:K27"/>
    <mergeCell ref="B24:K24"/>
    <mergeCell ref="G23:K23"/>
    <mergeCell ref="D18:H18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Stivi OK</cp:lastModifiedBy>
  <cp:lastPrinted>2020-03-16T11:45:29Z</cp:lastPrinted>
  <dcterms:created xsi:type="dcterms:W3CDTF">2002-11-08T11:04:29Z</dcterms:created>
  <dcterms:modified xsi:type="dcterms:W3CDTF">2022-02-17T22:59:00Z</dcterms:modified>
</cp:coreProperties>
</file>