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D73C224C-4AD5-4B7D-B8F7-AEDDE334EE8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J14" i="1"/>
  <c r="I14" i="1"/>
  <c r="I15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<sst xmlns="http://schemas.openxmlformats.org/spreadsheetml/2006/main" count="34" uniqueCount="33">
  <si>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</si>
  <si>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</si>
  <si>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</si>
  <si>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</si>
  <si>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</si>
  <si>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</si>
  <si>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</si>
  <si>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</si>
  <si>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</si>
  <si>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</si>
  <si>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</si>
  <si>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</si>
  <si>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</si>
  <si>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</si>
  <si>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</si>
  <si>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</si>
  <si>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</si>
  <si>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</si>
  <si>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</si>
  <si>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</si>
  <si>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</si>
  <si>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</si>
  <si>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</si>
  <si>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</si>
  <si>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</si>
  <si>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</si>
  <si>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TZ.220.9.2022.1.3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</si>
  <si>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</si>
  <si>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Roche Diagnostics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</si>
  <si>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LightCycler 480 SYBR Green I Master</t>
  </si>
  <si>
    <t>Roche Diagnostics</t>
  </si>
  <si>
    <t>5000 reakcji w  20 ul</t>
  </si>
  <si>
    <t>04887352001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</si>
</sst>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3" sqref="L13:M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4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7" t="s">
        <v>20</v>
      </c>
      <c r="K3" s="26"/>
      <c r="L3" s="8"/>
    </row>
    <row r="4" spans="2:12" ht="12.75" x14ac:dyDescent="0.2">
      <c r="B4" s="6"/>
      <c r="C4" s="46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6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6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27</v>
      </c>
      <c r="C9" s="62"/>
      <c r="D9" s="62"/>
      <c r="E9" s="62"/>
      <c r="F9" s="62"/>
      <c r="G9" s="62"/>
      <c r="H9" s="62"/>
      <c r="I9" s="62"/>
      <c r="J9" s="62"/>
      <c r="K9" s="45" t="s">
        <v>10</v>
      </c>
      <c r="L9" s="8"/>
    </row>
    <row r="10" spans="2:12" ht="12" customHeight="1" x14ac:dyDescent="0.2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39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1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3" t="s">
        <v>29</v>
      </c>
      <c r="D14" s="12" t="s">
        <v>30</v>
      </c>
      <c r="E14" s="49" t="s">
        <v>32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Roche Diagnostics</v>
      </c>
      <c r="K14" s="48" t="s">
        <v>32</v>
      </c>
      <c r="L14" s="8"/>
    </row>
    <row r="15" spans="2:12" ht="12.75" thickBot="1" x14ac:dyDescent="0.25">
      <c r="B15" s="36"/>
      <c r="C15" s="37" t="str">
        <f>"Razem wartość brutto "&amp;B9</f>
        <v>Razem wartość brutto Część 4</v>
      </c>
      <c r="D15" s="59"/>
      <c r="E15" s="60"/>
      <c r="F15" s="60"/>
      <c r="G15" s="60"/>
      <c r="H15" s="60"/>
      <c r="I15" s="35">
        <f>SUM(I14:I14)</f>
        <v>0</v>
      </c>
      <c r="J15" s="38"/>
      <c r="K15" s="42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1" t="s">
        <v>11</v>
      </c>
      <c r="C18" s="72"/>
      <c r="D18" s="72"/>
      <c r="E18" s="72"/>
      <c r="F18" s="72"/>
      <c r="G18" s="72"/>
      <c r="H18" s="72"/>
      <c r="I18" s="72"/>
      <c r="J18" s="72"/>
      <c r="K18" s="73"/>
      <c r="L18" s="8"/>
    </row>
    <row r="19" spans="2:12" ht="37.5" customHeight="1" x14ac:dyDescent="0.2">
      <c r="B19" s="53" t="s">
        <v>12</v>
      </c>
      <c r="C19" s="54"/>
      <c r="D19" s="54"/>
      <c r="E19" s="54"/>
      <c r="F19" s="54"/>
      <c r="G19" s="54"/>
      <c r="H19" s="54"/>
      <c r="I19" s="54"/>
      <c r="J19" s="54"/>
      <c r="K19" s="55"/>
      <c r="L19" s="8"/>
    </row>
    <row r="20" spans="2:12" ht="38.25" customHeight="1" x14ac:dyDescent="0.2">
      <c r="B20" s="53" t="s">
        <v>24</v>
      </c>
      <c r="C20" s="51"/>
      <c r="D20" s="51"/>
      <c r="E20" s="63"/>
      <c r="F20" s="64"/>
      <c r="G20" s="56" t="s">
        <v>19</v>
      </c>
      <c r="H20" s="57"/>
      <c r="I20" s="57"/>
      <c r="J20" s="57"/>
      <c r="K20" s="58"/>
      <c r="L20" s="8"/>
    </row>
    <row r="21" spans="2:12" ht="15" customHeight="1" x14ac:dyDescent="0.2">
      <c r="B21" s="53" t="s">
        <v>25</v>
      </c>
      <c r="C21" s="54"/>
      <c r="D21" s="54"/>
      <c r="E21" s="54"/>
      <c r="F21" s="54"/>
      <c r="G21" s="54"/>
      <c r="H21" s="54"/>
      <c r="I21" s="54"/>
      <c r="J21" s="54"/>
      <c r="K21" s="55"/>
      <c r="L21" s="8"/>
    </row>
    <row r="22" spans="2:12" ht="15" customHeight="1" x14ac:dyDescent="0.2">
      <c r="B22" s="53" t="s">
        <v>17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8" customHeight="1" x14ac:dyDescent="0.2">
      <c r="B23" s="50" t="s">
        <v>21</v>
      </c>
      <c r="C23" s="51"/>
      <c r="D23" s="51"/>
      <c r="E23" s="51"/>
      <c r="F23" s="51"/>
      <c r="G23" s="51"/>
      <c r="H23" s="51"/>
      <c r="I23" s="51"/>
      <c r="J23" s="51"/>
      <c r="K23" s="52"/>
      <c r="L23" s="8"/>
    </row>
    <row r="24" spans="2:12" ht="18" customHeight="1" x14ac:dyDescent="0.2">
      <c r="B24" s="50" t="s">
        <v>23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2020-03-16T11:45:29Z</cp:lastPrinted>
  <dcterms:created xsi:type="dcterms:W3CDTF">2002-11-08T11:04:29Z</dcterms:created>
  <dcterms:modified xsi:type="dcterms:W3CDTF">2022-02-21T09:44:40Z</dcterms:modified>
</cp:coreProperties>
</file>