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Arkusz1!$A$1:$M$48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15" i="1" l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J24" i="1"/>
  <c r="K24" i="1"/>
  <c r="J27" i="1"/>
  <c r="K27" i="1"/>
  <c r="J28" i="1"/>
  <c r="K28" i="1"/>
  <c r="J29" i="1"/>
  <c r="K29" i="1"/>
  <c r="C30" i="1" l="1"/>
  <c r="K14" i="1"/>
  <c r="J14" i="1"/>
  <c r="I14" i="1"/>
  <c r="I30" i="1" l="1"/>
</calcChain>
</file>

<file path=xl/sharedStrings.xml><?xml version="1.0" encoding="utf-8"?>
<sst xmlns="http://schemas.openxmlformats.org/spreadsheetml/2006/main" count="78" uniqueCount="54">
  <si>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</si>
  <si>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</si>
  <si>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</si>
  <si>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</si>
  <si>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</si>
  <si>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</si>
  <si>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</si>
  <si>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</si>
  <si>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</si>
  <si>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</si>
  <si>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</si>
  <si>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</si>
  <si>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</si>
  <si>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</si>
  <si>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</si>
  <si>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</si>
  <si>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</si>
  <si>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</si>
  <si>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</si>
  <si>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</si>
  <si>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</si>
  <si>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</si>
  <si>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</si>
  <si>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</si>
  <si>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</si>
  <si>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</si>
  <si>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Becton Dickinson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</si>
  <si>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FITC Mouse Anti-Human CD15</t>
  </si>
  <si>
    <t>100 t.</t>
  </si>
  <si>
    <t>2 ml</t>
  </si>
  <si>
    <t xml:space="preserve"> 100 t.</t>
  </si>
  <si>
    <t>100 ug</t>
  </si>
  <si>
    <t>7-AAD</t>
  </si>
  <si>
    <t>BB515 Rat Anti-Human CXCR5 (CD185)</t>
  </si>
  <si>
    <t>PE Mouse Anti-Human CD195</t>
  </si>
  <si>
    <t>FITC Mouse Anti-Human CD4</t>
  </si>
  <si>
    <t>PE-Cy™7 Mouse Anti-Human CD8</t>
  </si>
  <si>
    <t>Alexa Fluor®647 Mouse Anti-Human CD4</t>
  </si>
  <si>
    <t>PE-Cy™7 Mouse Anti-Human CD14</t>
  </si>
  <si>
    <t>PerCP-Cy™5.5 Mouse Anti-Human CD138</t>
  </si>
  <si>
    <t>Alexa Fluor® 647 Mouse Anti-Human CD193</t>
  </si>
  <si>
    <t>PE Mouse Anti-Human CD63</t>
  </si>
  <si>
    <t>AKP Mouse Anti-Human IgG4, clone JDC-14</t>
  </si>
  <si>
    <t>Becton Dickinson</t>
  </si>
  <si>
    <t>1 ml</t>
  </si>
  <si>
    <t>Anti-Human CD14 Magnetic Particles - DM, Clone MφP9</t>
  </si>
  <si>
    <t>5 ml</t>
  </si>
  <si>
    <t>TZ.220.7.2021.7.17</t>
  </si>
  <si>
    <t>Część 7</t>
  </si>
  <si>
    <t>APC-H7 Mouse Anti-Human CD4</t>
  </si>
  <si>
    <t>BV421 Mouse Anti-Human CD119</t>
  </si>
  <si>
    <t>CD14 PerCP</t>
  </si>
  <si>
    <t>50 ug</t>
  </si>
  <si>
    <t>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</si>
</sst>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tabSelected="1" topLeftCell="A4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4.8554687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7" t="s">
        <v>47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0" t="s">
        <v>20</v>
      </c>
      <c r="K3" s="26"/>
      <c r="L3" s="8"/>
    </row>
    <row r="4" spans="2:12" ht="12.75" x14ac:dyDescent="0.2">
      <c r="B4" s="6"/>
      <c r="C4" s="49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9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9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2" t="s">
        <v>48</v>
      </c>
      <c r="C9" s="63"/>
      <c r="D9" s="63"/>
      <c r="E9" s="63"/>
      <c r="F9" s="63"/>
      <c r="G9" s="63"/>
      <c r="H9" s="63"/>
      <c r="I9" s="63"/>
      <c r="J9" s="63"/>
      <c r="K9" s="48" t="s">
        <v>10</v>
      </c>
      <c r="L9" s="8"/>
    </row>
    <row r="10" spans="2:12" ht="12" customHeight="1" x14ac:dyDescent="0.2">
      <c r="B10" s="66" t="s">
        <v>26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thickBo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" x14ac:dyDescent="0.2">
      <c r="B12" s="42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4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6" t="s">
        <v>27</v>
      </c>
      <c r="D14" s="12" t="s">
        <v>43</v>
      </c>
      <c r="E14" s="25">
        <v>555401</v>
      </c>
      <c r="F14" s="12" t="s">
        <v>28</v>
      </c>
      <c r="G14" s="25">
        <v>1</v>
      </c>
      <c r="H14" s="13"/>
      <c r="I14" s="13">
        <f>G14*H14</f>
        <v>0</v>
      </c>
      <c r="J14" s="12" t="str">
        <f t="shared" ref="J14" si="0">D14</f>
        <v>Becton Dickinson</v>
      </c>
      <c r="K14" s="35">
        <f t="shared" ref="K14" si="1">E14</f>
        <v>555401</v>
      </c>
      <c r="L14" s="8"/>
    </row>
    <row r="15" spans="2:12" ht="12" x14ac:dyDescent="0.2">
      <c r="B15" s="34">
        <v>2</v>
      </c>
      <c r="C15" s="46" t="s">
        <v>32</v>
      </c>
      <c r="D15" s="12" t="s">
        <v>43</v>
      </c>
      <c r="E15" s="39">
        <v>559925</v>
      </c>
      <c r="F15" s="12" t="s">
        <v>29</v>
      </c>
      <c r="G15" s="39">
        <v>1</v>
      </c>
      <c r="H15" s="13"/>
      <c r="I15" s="13">
        <f t="shared" ref="I15:I29" si="2">G15*H15</f>
        <v>0</v>
      </c>
      <c r="J15" s="12" t="str">
        <f t="shared" ref="J15:J29" si="3">D15</f>
        <v>Becton Dickinson</v>
      </c>
      <c r="K15" s="40">
        <f t="shared" ref="K15:K29" si="4">E15</f>
        <v>559925</v>
      </c>
      <c r="L15" s="8"/>
    </row>
    <row r="16" spans="2:12" ht="12" x14ac:dyDescent="0.2">
      <c r="B16" s="34">
        <v>3</v>
      </c>
      <c r="C16" s="46" t="s">
        <v>33</v>
      </c>
      <c r="D16" s="12" t="s">
        <v>43</v>
      </c>
      <c r="E16" s="39">
        <v>564624</v>
      </c>
      <c r="F16" s="12" t="s">
        <v>28</v>
      </c>
      <c r="G16" s="39">
        <v>1</v>
      </c>
      <c r="H16" s="13"/>
      <c r="I16" s="13">
        <f t="shared" si="2"/>
        <v>0</v>
      </c>
      <c r="J16" s="12" t="str">
        <f t="shared" si="3"/>
        <v>Becton Dickinson</v>
      </c>
      <c r="K16" s="40">
        <f t="shared" si="4"/>
        <v>564624</v>
      </c>
      <c r="L16" s="8"/>
    </row>
    <row r="17" spans="2:12" ht="12" x14ac:dyDescent="0.2">
      <c r="B17" s="34">
        <v>4</v>
      </c>
      <c r="C17" s="46" t="s">
        <v>34</v>
      </c>
      <c r="D17" s="12" t="s">
        <v>43</v>
      </c>
      <c r="E17" s="39">
        <v>555993</v>
      </c>
      <c r="F17" s="12" t="s">
        <v>28</v>
      </c>
      <c r="G17" s="39">
        <v>1</v>
      </c>
      <c r="H17" s="13"/>
      <c r="I17" s="13">
        <f t="shared" si="2"/>
        <v>0</v>
      </c>
      <c r="J17" s="12" t="str">
        <f t="shared" si="3"/>
        <v>Becton Dickinson</v>
      </c>
      <c r="K17" s="40">
        <f t="shared" si="4"/>
        <v>555993</v>
      </c>
      <c r="L17" s="8"/>
    </row>
    <row r="18" spans="2:12" ht="12" x14ac:dyDescent="0.2">
      <c r="B18" s="34">
        <v>5</v>
      </c>
      <c r="C18" s="46" t="s">
        <v>35</v>
      </c>
      <c r="D18" s="12" t="s">
        <v>43</v>
      </c>
      <c r="E18" s="39">
        <v>566802</v>
      </c>
      <c r="F18" s="12" t="s">
        <v>30</v>
      </c>
      <c r="G18" s="39">
        <v>1</v>
      </c>
      <c r="H18" s="13"/>
      <c r="I18" s="13">
        <f t="shared" si="2"/>
        <v>0</v>
      </c>
      <c r="J18" s="12" t="str">
        <f t="shared" si="3"/>
        <v>Becton Dickinson</v>
      </c>
      <c r="K18" s="40">
        <f t="shared" si="4"/>
        <v>566802</v>
      </c>
      <c r="L18" s="8"/>
    </row>
    <row r="19" spans="2:12" ht="12" x14ac:dyDescent="0.2">
      <c r="B19" s="34">
        <v>6</v>
      </c>
      <c r="C19" s="46" t="s">
        <v>36</v>
      </c>
      <c r="D19" s="12" t="s">
        <v>43</v>
      </c>
      <c r="E19" s="39">
        <v>557746</v>
      </c>
      <c r="F19" s="12" t="s">
        <v>28</v>
      </c>
      <c r="G19" s="39">
        <v>1</v>
      </c>
      <c r="H19" s="13"/>
      <c r="I19" s="13">
        <f t="shared" si="2"/>
        <v>0</v>
      </c>
      <c r="J19" s="12" t="str">
        <f t="shared" si="3"/>
        <v>Becton Dickinson</v>
      </c>
      <c r="K19" s="40">
        <f t="shared" si="4"/>
        <v>557746</v>
      </c>
      <c r="L19" s="8"/>
    </row>
    <row r="20" spans="2:12" ht="24" x14ac:dyDescent="0.2">
      <c r="B20" s="34">
        <v>7</v>
      </c>
      <c r="C20" s="46" t="s">
        <v>37</v>
      </c>
      <c r="D20" s="12" t="s">
        <v>43</v>
      </c>
      <c r="E20" s="39">
        <v>557707</v>
      </c>
      <c r="F20" s="12" t="s">
        <v>28</v>
      </c>
      <c r="G20" s="39">
        <v>1</v>
      </c>
      <c r="H20" s="13"/>
      <c r="I20" s="13">
        <f t="shared" si="2"/>
        <v>0</v>
      </c>
      <c r="J20" s="12" t="str">
        <f t="shared" si="3"/>
        <v>Becton Dickinson</v>
      </c>
      <c r="K20" s="40">
        <f t="shared" si="4"/>
        <v>557707</v>
      </c>
      <c r="L20" s="8"/>
    </row>
    <row r="21" spans="2:12" ht="12" x14ac:dyDescent="0.2">
      <c r="B21" s="34">
        <v>8</v>
      </c>
      <c r="C21" s="46" t="s">
        <v>38</v>
      </c>
      <c r="D21" s="12" t="s">
        <v>43</v>
      </c>
      <c r="E21" s="39">
        <v>557742</v>
      </c>
      <c r="F21" s="12" t="s">
        <v>28</v>
      </c>
      <c r="G21" s="39">
        <v>1</v>
      </c>
      <c r="H21" s="13"/>
      <c r="I21" s="13">
        <f t="shared" si="2"/>
        <v>0</v>
      </c>
      <c r="J21" s="12" t="str">
        <f t="shared" si="3"/>
        <v>Becton Dickinson</v>
      </c>
      <c r="K21" s="40">
        <f t="shared" si="4"/>
        <v>557742</v>
      </c>
      <c r="L21" s="8"/>
    </row>
    <row r="22" spans="2:12" ht="12" x14ac:dyDescent="0.2">
      <c r="B22" s="34">
        <v>9</v>
      </c>
      <c r="C22" s="46" t="s">
        <v>39</v>
      </c>
      <c r="D22" s="12" t="s">
        <v>43</v>
      </c>
      <c r="E22" s="39">
        <v>564605</v>
      </c>
      <c r="F22" s="12" t="s">
        <v>28</v>
      </c>
      <c r="G22" s="39">
        <v>1</v>
      </c>
      <c r="H22" s="13"/>
      <c r="I22" s="13">
        <f t="shared" si="2"/>
        <v>0</v>
      </c>
      <c r="J22" s="12" t="str">
        <f t="shared" si="3"/>
        <v>Becton Dickinson</v>
      </c>
      <c r="K22" s="40">
        <f t="shared" si="4"/>
        <v>564605</v>
      </c>
      <c r="L22" s="8"/>
    </row>
    <row r="23" spans="2:12" ht="24" x14ac:dyDescent="0.2">
      <c r="B23" s="34">
        <v>10</v>
      </c>
      <c r="C23" s="46" t="s">
        <v>40</v>
      </c>
      <c r="D23" s="12" t="s">
        <v>43</v>
      </c>
      <c r="E23" s="39">
        <v>558208</v>
      </c>
      <c r="F23" s="12" t="s">
        <v>31</v>
      </c>
      <c r="G23" s="39">
        <v>1</v>
      </c>
      <c r="H23" s="13"/>
      <c r="I23" s="13">
        <f t="shared" si="2"/>
        <v>0</v>
      </c>
      <c r="J23" s="12" t="str">
        <f t="shared" si="3"/>
        <v>Becton Dickinson</v>
      </c>
      <c r="K23" s="40">
        <f t="shared" si="4"/>
        <v>558208</v>
      </c>
      <c r="L23" s="8"/>
    </row>
    <row r="24" spans="2:12" ht="12" x14ac:dyDescent="0.2">
      <c r="B24" s="34">
        <v>11</v>
      </c>
      <c r="C24" s="46" t="s">
        <v>41</v>
      </c>
      <c r="D24" s="12" t="s">
        <v>43</v>
      </c>
      <c r="E24" s="39">
        <v>556020</v>
      </c>
      <c r="F24" s="12">
        <v>556020</v>
      </c>
      <c r="G24" s="39">
        <v>1</v>
      </c>
      <c r="H24" s="13"/>
      <c r="I24" s="13">
        <f t="shared" si="2"/>
        <v>0</v>
      </c>
      <c r="J24" s="12" t="str">
        <f t="shared" si="3"/>
        <v>Becton Dickinson</v>
      </c>
      <c r="K24" s="40">
        <f t="shared" si="4"/>
        <v>556020</v>
      </c>
      <c r="L24" s="8"/>
    </row>
    <row r="25" spans="2:12" ht="24" x14ac:dyDescent="0.2">
      <c r="B25" s="34">
        <v>12</v>
      </c>
      <c r="C25" s="46" t="s">
        <v>42</v>
      </c>
      <c r="D25" s="12" t="s">
        <v>43</v>
      </c>
      <c r="E25" s="39">
        <v>555880</v>
      </c>
      <c r="F25" s="12" t="s">
        <v>44</v>
      </c>
      <c r="G25" s="39">
        <v>1</v>
      </c>
      <c r="H25" s="13"/>
      <c r="I25" s="13">
        <f t="shared" si="2"/>
        <v>0</v>
      </c>
      <c r="J25" s="12" t="s">
        <v>43</v>
      </c>
      <c r="K25" s="40">
        <v>555880</v>
      </c>
      <c r="L25" s="8"/>
    </row>
    <row r="26" spans="2:12" ht="24" x14ac:dyDescent="0.2">
      <c r="B26" s="34">
        <v>13</v>
      </c>
      <c r="C26" s="46" t="s">
        <v>45</v>
      </c>
      <c r="D26" s="12" t="s">
        <v>43</v>
      </c>
      <c r="E26" s="39">
        <v>557769</v>
      </c>
      <c r="F26" s="12" t="s">
        <v>46</v>
      </c>
      <c r="G26" s="39">
        <v>1</v>
      </c>
      <c r="H26" s="13"/>
      <c r="I26" s="13">
        <f t="shared" si="2"/>
        <v>0</v>
      </c>
      <c r="J26" s="12" t="s">
        <v>43</v>
      </c>
      <c r="K26" s="40">
        <v>557769</v>
      </c>
      <c r="L26" s="8"/>
    </row>
    <row r="27" spans="2:12" ht="12" x14ac:dyDescent="0.2">
      <c r="B27" s="34">
        <v>14</v>
      </c>
      <c r="C27" s="46" t="s">
        <v>49</v>
      </c>
      <c r="D27" s="12" t="s">
        <v>43</v>
      </c>
      <c r="E27" s="39">
        <v>560158</v>
      </c>
      <c r="F27" s="12" t="s">
        <v>28</v>
      </c>
      <c r="G27" s="39">
        <v>1</v>
      </c>
      <c r="H27" s="13"/>
      <c r="I27" s="13">
        <f t="shared" si="2"/>
        <v>0</v>
      </c>
      <c r="J27" s="12" t="str">
        <f t="shared" si="3"/>
        <v>Becton Dickinson</v>
      </c>
      <c r="K27" s="40">
        <f t="shared" si="4"/>
        <v>560158</v>
      </c>
      <c r="L27" s="8"/>
    </row>
    <row r="28" spans="2:12" ht="12" x14ac:dyDescent="0.2">
      <c r="B28" s="34">
        <v>15</v>
      </c>
      <c r="C28" s="46" t="s">
        <v>50</v>
      </c>
      <c r="D28" s="12" t="s">
        <v>43</v>
      </c>
      <c r="E28" s="39">
        <v>743026</v>
      </c>
      <c r="F28" s="12" t="s">
        <v>52</v>
      </c>
      <c r="G28" s="39">
        <v>1</v>
      </c>
      <c r="H28" s="13"/>
      <c r="I28" s="13">
        <f t="shared" si="2"/>
        <v>0</v>
      </c>
      <c r="J28" s="12" t="str">
        <f t="shared" si="3"/>
        <v>Becton Dickinson</v>
      </c>
      <c r="K28" s="40">
        <f t="shared" si="4"/>
        <v>743026</v>
      </c>
      <c r="L28" s="8"/>
    </row>
    <row r="29" spans="2:12" ht="12.75" thickBot="1" x14ac:dyDescent="0.25">
      <c r="B29" s="34">
        <v>16</v>
      </c>
      <c r="C29" s="46" t="s">
        <v>51</v>
      </c>
      <c r="D29" s="12" t="s">
        <v>43</v>
      </c>
      <c r="E29" s="39">
        <v>345786</v>
      </c>
      <c r="F29" s="12" t="s">
        <v>53</v>
      </c>
      <c r="G29" s="39">
        <v>1</v>
      </c>
      <c r="H29" s="13"/>
      <c r="I29" s="13">
        <f t="shared" si="2"/>
        <v>0</v>
      </c>
      <c r="J29" s="12" t="str">
        <f t="shared" si="3"/>
        <v>Becton Dickinson</v>
      </c>
      <c r="K29" s="40">
        <f t="shared" si="4"/>
        <v>345786</v>
      </c>
      <c r="L29" s="8"/>
    </row>
    <row r="30" spans="2:12" ht="12.75" thickBot="1" x14ac:dyDescent="0.25">
      <c r="B30" s="37"/>
      <c r="C30" s="38" t="str">
        <f>"Razem wartość brutto "&amp;B9</f>
        <v>Razem wartość brutto Część 7</v>
      </c>
      <c r="D30" s="60"/>
      <c r="E30" s="61"/>
      <c r="F30" s="61"/>
      <c r="G30" s="61"/>
      <c r="H30" s="61"/>
      <c r="I30" s="36">
        <f>SUM(I14:I29)</f>
        <v>0</v>
      </c>
      <c r="J30" s="41"/>
      <c r="K30" s="45"/>
      <c r="L30" s="8"/>
    </row>
    <row r="31" spans="2:12" ht="12" x14ac:dyDescent="0.2">
      <c r="B31" s="27"/>
      <c r="C31" s="28"/>
      <c r="D31" s="28"/>
      <c r="E31" s="27"/>
      <c r="F31" s="27"/>
      <c r="G31" s="29"/>
      <c r="H31" s="30"/>
      <c r="I31" s="31"/>
      <c r="J31" s="31"/>
      <c r="K31" s="31"/>
      <c r="L31" s="8"/>
    </row>
    <row r="32" spans="2:12" ht="12" x14ac:dyDescent="0.2">
      <c r="B32" s="20"/>
      <c r="C32" s="21"/>
      <c r="D32" s="21"/>
      <c r="E32" s="20"/>
      <c r="F32" s="20"/>
      <c r="G32" s="22"/>
      <c r="H32" s="23"/>
      <c r="I32" s="24"/>
      <c r="J32" s="24"/>
      <c r="K32" s="24"/>
      <c r="L32" s="8"/>
    </row>
    <row r="33" spans="2:12" ht="12" customHeight="1" x14ac:dyDescent="0.2">
      <c r="B33" s="72" t="s">
        <v>11</v>
      </c>
      <c r="C33" s="73"/>
      <c r="D33" s="73"/>
      <c r="E33" s="73"/>
      <c r="F33" s="73"/>
      <c r="G33" s="73"/>
      <c r="H33" s="73"/>
      <c r="I33" s="73"/>
      <c r="J33" s="73"/>
      <c r="K33" s="74"/>
      <c r="L33" s="8"/>
    </row>
    <row r="34" spans="2:12" ht="37.5" customHeight="1" x14ac:dyDescent="0.2">
      <c r="B34" s="54" t="s">
        <v>12</v>
      </c>
      <c r="C34" s="55"/>
      <c r="D34" s="55"/>
      <c r="E34" s="55"/>
      <c r="F34" s="55"/>
      <c r="G34" s="55"/>
      <c r="H34" s="55"/>
      <c r="I34" s="55"/>
      <c r="J34" s="55"/>
      <c r="K34" s="56"/>
      <c r="L34" s="8"/>
    </row>
    <row r="35" spans="2:12" ht="38.25" customHeight="1" x14ac:dyDescent="0.2">
      <c r="B35" s="54" t="s">
        <v>24</v>
      </c>
      <c r="C35" s="52"/>
      <c r="D35" s="52"/>
      <c r="E35" s="64"/>
      <c r="F35" s="65"/>
      <c r="G35" s="57" t="s">
        <v>19</v>
      </c>
      <c r="H35" s="58"/>
      <c r="I35" s="58"/>
      <c r="J35" s="58"/>
      <c r="K35" s="59"/>
      <c r="L35" s="8"/>
    </row>
    <row r="36" spans="2:12" ht="15" customHeight="1" x14ac:dyDescent="0.2">
      <c r="B36" s="54" t="s">
        <v>25</v>
      </c>
      <c r="C36" s="55"/>
      <c r="D36" s="55"/>
      <c r="E36" s="55"/>
      <c r="F36" s="55"/>
      <c r="G36" s="55"/>
      <c r="H36" s="55"/>
      <c r="I36" s="55"/>
      <c r="J36" s="55"/>
      <c r="K36" s="56"/>
      <c r="L36" s="8"/>
    </row>
    <row r="37" spans="2:12" ht="15" customHeight="1" x14ac:dyDescent="0.2">
      <c r="B37" s="54" t="s">
        <v>17</v>
      </c>
      <c r="C37" s="55"/>
      <c r="D37" s="55"/>
      <c r="E37" s="55"/>
      <c r="F37" s="55"/>
      <c r="G37" s="55"/>
      <c r="H37" s="55"/>
      <c r="I37" s="55"/>
      <c r="J37" s="55"/>
      <c r="K37" s="56"/>
      <c r="L37" s="8"/>
    </row>
    <row r="38" spans="2:12" ht="18" customHeight="1" x14ac:dyDescent="0.2">
      <c r="B38" s="51" t="s">
        <v>21</v>
      </c>
      <c r="C38" s="52"/>
      <c r="D38" s="52"/>
      <c r="E38" s="52"/>
      <c r="F38" s="52"/>
      <c r="G38" s="52"/>
      <c r="H38" s="52"/>
      <c r="I38" s="52"/>
      <c r="J38" s="52"/>
      <c r="K38" s="53"/>
      <c r="L38" s="8"/>
    </row>
    <row r="39" spans="2:12" ht="18" customHeight="1" x14ac:dyDescent="0.2">
      <c r="B39" s="51" t="s">
        <v>23</v>
      </c>
      <c r="C39" s="52"/>
      <c r="D39" s="52"/>
      <c r="E39" s="52"/>
      <c r="F39" s="52"/>
      <c r="G39" s="52"/>
      <c r="H39" s="52"/>
      <c r="I39" s="52"/>
      <c r="J39" s="52"/>
      <c r="K39" s="53"/>
      <c r="L39" s="8"/>
    </row>
    <row r="40" spans="2:12" ht="28.15" customHeight="1" x14ac:dyDescent="0.2">
      <c r="B40" s="14"/>
      <c r="C40" s="7"/>
      <c r="D40" s="7"/>
      <c r="E40" s="7"/>
      <c r="F40" s="7"/>
      <c r="G40" s="7"/>
      <c r="H40" s="15"/>
      <c r="I40" s="15"/>
      <c r="J40" s="15"/>
      <c r="K40" s="15"/>
      <c r="L40" s="8"/>
    </row>
    <row r="41" spans="2:12" ht="12" x14ac:dyDescent="0.2">
      <c r="B41" s="14"/>
      <c r="C41" s="16"/>
      <c r="D41" s="16"/>
      <c r="E41" s="16"/>
      <c r="F41" s="16"/>
      <c r="G41" s="16"/>
      <c r="H41" s="17"/>
      <c r="I41" s="17"/>
      <c r="J41" s="17"/>
      <c r="K41" s="17"/>
      <c r="L41" s="8"/>
    </row>
    <row r="42" spans="2:12" ht="12" x14ac:dyDescent="0.2">
      <c r="B42" s="14"/>
      <c r="C42" s="17"/>
      <c r="D42" s="17"/>
      <c r="E42" s="7"/>
      <c r="F42" s="6"/>
      <c r="G42" s="7"/>
      <c r="H42" s="7"/>
      <c r="I42" s="7"/>
      <c r="J42" s="7"/>
      <c r="K42" s="7"/>
      <c r="L42" s="8"/>
    </row>
    <row r="43" spans="2:12" ht="12" x14ac:dyDescent="0.2">
      <c r="B43" s="14"/>
      <c r="C43" s="7"/>
      <c r="D43" s="7"/>
      <c r="E43" s="7"/>
      <c r="F43" s="6"/>
      <c r="G43" s="7"/>
      <c r="H43" s="7"/>
      <c r="I43" s="7"/>
      <c r="J43" s="7"/>
      <c r="K43" s="7"/>
      <c r="L43" s="8"/>
    </row>
    <row r="44" spans="2:12" ht="12" x14ac:dyDescent="0.2">
      <c r="B44" s="14"/>
      <c r="C44" s="7"/>
      <c r="D44" s="7"/>
      <c r="E44" s="7"/>
      <c r="F44" s="6"/>
      <c r="G44" s="7"/>
      <c r="H44" s="7"/>
      <c r="I44" s="7"/>
      <c r="J44" s="7"/>
      <c r="K44" s="7"/>
      <c r="L44" s="8"/>
    </row>
    <row r="45" spans="2:12" ht="12" x14ac:dyDescent="0.2">
      <c r="B45" s="14"/>
      <c r="C45" s="7" t="s">
        <v>3</v>
      </c>
      <c r="D45" s="7"/>
      <c r="E45" s="7"/>
      <c r="F45" s="7"/>
      <c r="G45" s="7"/>
      <c r="H45" s="7"/>
      <c r="I45" s="7"/>
      <c r="J45" s="7"/>
      <c r="K45" s="7"/>
      <c r="L45" s="8"/>
    </row>
    <row r="46" spans="2:12" ht="12" x14ac:dyDescent="0.2">
      <c r="B46" s="14"/>
      <c r="C46" s="7" t="s">
        <v>13</v>
      </c>
      <c r="D46" s="7"/>
      <c r="E46" s="7"/>
      <c r="F46" s="7"/>
      <c r="G46" s="7"/>
      <c r="H46" s="7"/>
      <c r="I46" s="7"/>
      <c r="J46" s="7"/>
      <c r="K46" s="7"/>
      <c r="L46" s="8"/>
    </row>
    <row r="47" spans="2:12" ht="12" x14ac:dyDescent="0.2">
      <c r="B47" s="14"/>
      <c r="C47" s="7" t="s">
        <v>14</v>
      </c>
      <c r="D47" s="7"/>
      <c r="E47" s="7"/>
      <c r="F47" s="6"/>
      <c r="G47" s="7"/>
      <c r="H47" s="7"/>
      <c r="I47" s="7"/>
      <c r="J47" s="7"/>
      <c r="K47" s="7"/>
      <c r="L47" s="8"/>
    </row>
    <row r="48" spans="2:12" ht="12" x14ac:dyDescent="0.2">
      <c r="B48" s="18"/>
      <c r="C48" s="8"/>
      <c r="D48" s="8"/>
      <c r="E48" s="8"/>
      <c r="F48" s="18"/>
      <c r="G48" s="8"/>
      <c r="H48" s="8"/>
      <c r="I48" s="8"/>
      <c r="J48" s="8"/>
      <c r="K48" s="8"/>
      <c r="L48" s="8"/>
    </row>
    <row r="49" spans="2:12" ht="29.25" customHeight="1" x14ac:dyDescent="0.2">
      <c r="B49" s="19"/>
      <c r="C49" s="8"/>
      <c r="D49" s="8"/>
      <c r="E49" s="8"/>
      <c r="F49" s="18"/>
      <c r="G49" s="8"/>
      <c r="H49" s="8"/>
      <c r="I49" s="8"/>
      <c r="J49" s="8"/>
      <c r="K49" s="8"/>
      <c r="L49" s="8"/>
    </row>
    <row r="50" spans="2:12" x14ac:dyDescent="0.2">
      <c r="B50" s="3"/>
    </row>
    <row r="51" spans="2:12" x14ac:dyDescent="0.2">
      <c r="B51" s="3"/>
    </row>
    <row r="52" spans="2:12" ht="49.5" customHeight="1" x14ac:dyDescent="0.2"/>
    <row r="53" spans="2:12" x14ac:dyDescent="0.2">
      <c r="B53" s="4"/>
    </row>
    <row r="54" spans="2:12" s="5" customFormat="1" x14ac:dyDescent="0.2">
      <c r="B54" s="2"/>
      <c r="C54" s="1"/>
      <c r="D54" s="1"/>
      <c r="E54" s="1"/>
      <c r="F54" s="2"/>
      <c r="G54" s="1"/>
      <c r="H54" s="1"/>
      <c r="I54" s="1"/>
      <c r="J54" s="1"/>
      <c r="K54" s="1"/>
    </row>
  </sheetData>
  <mergeCells count="11">
    <mergeCell ref="B9:J9"/>
    <mergeCell ref="B35:F35"/>
    <mergeCell ref="B10:K11"/>
    <mergeCell ref="B34:K34"/>
    <mergeCell ref="B33:K33"/>
    <mergeCell ref="B39:K39"/>
    <mergeCell ref="B36:K36"/>
    <mergeCell ref="G35:K35"/>
    <mergeCell ref="D30:H30"/>
    <mergeCell ref="B38:K38"/>
    <mergeCell ref="B37:K3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rowBreaks count="1" manualBreakCount="1">
    <brk id="4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2021-12-13T13:24:16Z</cp:lastPrinted>
  <dcterms:created xsi:type="dcterms:W3CDTF">2002-11-08T11:04:29Z</dcterms:created>
  <dcterms:modified xsi:type="dcterms:W3CDTF">2021-12-13T13:24:20Z</dcterms:modified>
</cp:coreProperties>
</file>