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8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<sst xmlns="http://schemas.openxmlformats.org/spreadsheetml/2006/main" count="37" uniqueCount="35">
  <si>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</si>
  <si>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</si>
  <si>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</si>
  <si>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</si>
  <si>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</si>
  <si>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</si>
  <si>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</si>
  <si>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</si>
  <si>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</si>
  <si>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</si>
  <si>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</si>
  <si>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</si>
  <si>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</si>
  <si>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</si>
  <si>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</si>
  <si>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</si>
  <si>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</si>
  <si>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</si>
  <si>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</si>
  <si>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</si>
  <si>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</si>
  <si>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</si>
  <si>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</si>
  <si>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</si>
  <si>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</si>
  <si>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</si>
  <si>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TZ.220.7.2021.7.18</t>
  </si>
  <si>
    <t>Część 13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</si>
  <si>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</si>
  <si>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IL-1 beta Human ELISA Kit</t>
  </si>
  <si>
    <t>IL-18 Human ELISA Kit</t>
  </si>
  <si>
    <t>Thermo Fisher</t>
  </si>
  <si>
    <t>BMS267-2</t>
  </si>
  <si>
    <t>BMS224-2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</si>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</sst>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6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8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8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8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1" t="s">
        <v>27</v>
      </c>
      <c r="C9" s="62"/>
      <c r="D9" s="62"/>
      <c r="E9" s="62"/>
      <c r="F9" s="62"/>
      <c r="G9" s="62"/>
      <c r="H9" s="62"/>
      <c r="I9" s="62"/>
      <c r="J9" s="62"/>
      <c r="K9" s="47" t="s">
        <v>10</v>
      </c>
      <c r="L9" s="8"/>
    </row>
    <row r="10" spans="2:12" ht="12" customHeight="1" x14ac:dyDescent="0.2">
      <c r="B10" s="65" t="s">
        <v>28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thickBot="1" x14ac:dyDescent="0.25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5" t="s">
        <v>30</v>
      </c>
      <c r="D14" s="12" t="s">
        <v>31</v>
      </c>
      <c r="E14" s="25" t="s">
        <v>32</v>
      </c>
      <c r="F14" s="12" t="s">
        <v>34</v>
      </c>
      <c r="G14" s="25">
        <v>1</v>
      </c>
      <c r="H14" s="13"/>
      <c r="I14" s="13">
        <f>G14*H14</f>
        <v>0</v>
      </c>
      <c r="J14" s="12" t="str">
        <f t="shared" ref="J14:J15" si="0">D14</f>
        <v>Thermo Fisher</v>
      </c>
      <c r="K14" s="35" t="str">
        <f t="shared" ref="K14:K15" si="1">E14</f>
        <v>BMS267-2</v>
      </c>
      <c r="L14" s="8"/>
    </row>
    <row r="15" spans="2:12" ht="12.75" thickBot="1" x14ac:dyDescent="0.25">
      <c r="B15" s="34">
        <v>2</v>
      </c>
      <c r="C15" s="45" t="s">
        <v>29</v>
      </c>
      <c r="D15" s="12" t="s">
        <v>31</v>
      </c>
      <c r="E15" s="25" t="s">
        <v>33</v>
      </c>
      <c r="F15" s="12" t="s">
        <v>34</v>
      </c>
      <c r="G15" s="25">
        <v>1</v>
      </c>
      <c r="H15" s="13"/>
      <c r="I15" s="13">
        <f>G15*H15</f>
        <v>0</v>
      </c>
      <c r="J15" s="12" t="str">
        <f t="shared" si="0"/>
        <v>Thermo Fisher</v>
      </c>
      <c r="K15" s="37" t="str">
        <f t="shared" si="1"/>
        <v>BMS224-2</v>
      </c>
      <c r="L15" s="8"/>
    </row>
    <row r="16" spans="2:12" ht="12.75" thickBot="1" x14ac:dyDescent="0.25">
      <c r="B16" s="38"/>
      <c r="C16" s="39" t="str">
        <f>"Razem wartość brutto "&amp;B9</f>
        <v>Razem wartość brutto Część 13</v>
      </c>
      <c r="D16" s="59"/>
      <c r="E16" s="60"/>
      <c r="F16" s="60"/>
      <c r="G16" s="60"/>
      <c r="H16" s="60"/>
      <c r="I16" s="36">
        <f>SUM(I14:I15)</f>
        <v>0</v>
      </c>
      <c r="J16" s="40"/>
      <c r="K16" s="44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71" t="s">
        <v>11</v>
      </c>
      <c r="C19" s="72"/>
      <c r="D19" s="72"/>
      <c r="E19" s="72"/>
      <c r="F19" s="72"/>
      <c r="G19" s="72"/>
      <c r="H19" s="72"/>
      <c r="I19" s="72"/>
      <c r="J19" s="72"/>
      <c r="K19" s="73"/>
      <c r="L19" s="8"/>
    </row>
    <row r="20" spans="2:12" ht="37.5" customHeight="1" x14ac:dyDescent="0.2">
      <c r="B20" s="53" t="s">
        <v>12</v>
      </c>
      <c r="C20" s="54"/>
      <c r="D20" s="54"/>
      <c r="E20" s="54"/>
      <c r="F20" s="54"/>
      <c r="G20" s="54"/>
      <c r="H20" s="54"/>
      <c r="I20" s="54"/>
      <c r="J20" s="54"/>
      <c r="K20" s="55"/>
      <c r="L20" s="8"/>
    </row>
    <row r="21" spans="2:12" ht="38.25" customHeight="1" x14ac:dyDescent="0.2">
      <c r="B21" s="53" t="s">
        <v>24</v>
      </c>
      <c r="C21" s="51"/>
      <c r="D21" s="51"/>
      <c r="E21" s="63"/>
      <c r="F21" s="64"/>
      <c r="G21" s="56" t="s">
        <v>19</v>
      </c>
      <c r="H21" s="57"/>
      <c r="I21" s="57"/>
      <c r="J21" s="57"/>
      <c r="K21" s="58"/>
      <c r="L21" s="8"/>
    </row>
    <row r="22" spans="2:12" ht="15" customHeight="1" x14ac:dyDescent="0.2">
      <c r="B22" s="53" t="s">
        <v>25</v>
      </c>
      <c r="C22" s="54"/>
      <c r="D22" s="54"/>
      <c r="E22" s="54"/>
      <c r="F22" s="54"/>
      <c r="G22" s="54"/>
      <c r="H22" s="54"/>
      <c r="I22" s="54"/>
      <c r="J22" s="54"/>
      <c r="K22" s="55"/>
      <c r="L22" s="8"/>
    </row>
    <row r="23" spans="2:12" ht="15" customHeight="1" x14ac:dyDescent="0.2">
      <c r="B23" s="53" t="s">
        <v>17</v>
      </c>
      <c r="C23" s="54"/>
      <c r="D23" s="54"/>
      <c r="E23" s="54"/>
      <c r="F23" s="54"/>
      <c r="G23" s="54"/>
      <c r="H23" s="54"/>
      <c r="I23" s="54"/>
      <c r="J23" s="54"/>
      <c r="K23" s="55"/>
      <c r="L23" s="8"/>
    </row>
    <row r="24" spans="2:12" ht="18" customHeight="1" x14ac:dyDescent="0.2">
      <c r="B24" s="50" t="s">
        <v>21</v>
      </c>
      <c r="C24" s="51"/>
      <c r="D24" s="51"/>
      <c r="E24" s="51"/>
      <c r="F24" s="51"/>
      <c r="G24" s="51"/>
      <c r="H24" s="51"/>
      <c r="I24" s="51"/>
      <c r="J24" s="51"/>
      <c r="K24" s="52"/>
      <c r="L24" s="8"/>
    </row>
    <row r="25" spans="2:12" ht="18" customHeight="1" x14ac:dyDescent="0.2">
      <c r="B25" s="50" t="s">
        <v>23</v>
      </c>
      <c r="C25" s="51"/>
      <c r="D25" s="51"/>
      <c r="E25" s="51"/>
      <c r="F25" s="51"/>
      <c r="G25" s="51"/>
      <c r="H25" s="51"/>
      <c r="I25" s="51"/>
      <c r="J25" s="51"/>
      <c r="K25" s="52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2021-12-17T13:41:07Z</cp:lastPrinted>
  <dcterms:created xsi:type="dcterms:W3CDTF">2002-11-08T11:04:29Z</dcterms:created>
  <dcterms:modified xsi:type="dcterms:W3CDTF">2021-12-17T13:47:50Z</dcterms:modified>
</cp:coreProperties>
</file>