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<sst xmlns="http://schemas.openxmlformats.org/spreadsheetml/2006/main" count="44" uniqueCount="41">
  <si>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</si>
  <si>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</si>
  <si>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</si>
  <si>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</si>
  <si>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</si>
  <si>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</si>
  <si>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</si>
  <si>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</si>
  <si>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</si>
  <si>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</si>
  <si>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</si>
  <si>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</si>
  <si>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</si>
  <si>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</si>
  <si>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</si>
  <si>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</si>
  <si>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</si>
  <si>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</si>
  <si>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</si>
  <si>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</si>
  <si>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</si>
  <si>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</si>
  <si>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</si>
  <si>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</si>
  <si>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</si>
  <si>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</si>
  <si>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TZ.220.7.2021.7.16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</si>
  <si>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</si>
  <si>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</si>
  <si>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</si>
  <si>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AM1925</t>
  </si>
  <si>
    <t>RiboPure RNA Purification Kit, bacteria</t>
  </si>
  <si>
    <t>S100 Monoclonal Antibody (4C4.9)</t>
  </si>
  <si>
    <t>MA5-12969</t>
  </si>
  <si>
    <t>500 ul</t>
  </si>
  <si>
    <t>Pluripotent Stem Cell 4-Marker Immunocytochemistry Kit</t>
  </si>
  <si>
    <t>A24881</t>
  </si>
  <si>
    <t>40 t.</t>
  </si>
  <si>
    <t>Pierce Ripa Buffer</t>
  </si>
  <si>
    <t>250 ml</t>
  </si>
  <si>
    <t>50 preps.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</si>
</sst>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27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31</v>
      </c>
      <c r="D14" s="12" t="s">
        <v>29</v>
      </c>
      <c r="E14" s="25" t="s">
        <v>30</v>
      </c>
      <c r="F14" s="12" t="s">
        <v>40</v>
      </c>
      <c r="G14" s="25">
        <v>1</v>
      </c>
      <c r="H14" s="13"/>
      <c r="I14" s="13">
        <f>G14*H14</f>
        <v>0</v>
      </c>
      <c r="J14" s="12" t="str">
        <f t="shared" ref="J14" si="0">D14</f>
        <v>Thermo Fisher</v>
      </c>
      <c r="K14" s="35" t="str">
        <f t="shared" ref="K14:K15" si="1">E14</f>
        <v>AM1925</v>
      </c>
      <c r="L14" s="8"/>
    </row>
    <row r="15" spans="2:12" ht="12" x14ac:dyDescent="0.2">
      <c r="B15" s="34">
        <v>2</v>
      </c>
      <c r="C15" s="47" t="s">
        <v>32</v>
      </c>
      <c r="D15" s="12" t="s">
        <v>29</v>
      </c>
      <c r="E15" s="25" t="s">
        <v>33</v>
      </c>
      <c r="F15" s="12" t="s">
        <v>34</v>
      </c>
      <c r="G15" s="25">
        <v>1</v>
      </c>
      <c r="H15" s="13"/>
      <c r="I15" s="13">
        <f>G15*H15</f>
        <v>0</v>
      </c>
      <c r="J15" s="12" t="str">
        <f>D15</f>
        <v>Thermo Fisher</v>
      </c>
      <c r="K15" s="37" t="str">
        <f t="shared" si="1"/>
        <v>MA5-12969</v>
      </c>
      <c r="L15" s="8"/>
    </row>
    <row r="16" spans="2:12" ht="24" x14ac:dyDescent="0.2">
      <c r="B16" s="34">
        <v>3</v>
      </c>
      <c r="C16" s="47" t="s">
        <v>35</v>
      </c>
      <c r="D16" s="12" t="s">
        <v>29</v>
      </c>
      <c r="E16" s="40" t="s">
        <v>36</v>
      </c>
      <c r="F16" s="12" t="s">
        <v>37</v>
      </c>
      <c r="G16" s="40">
        <v>1</v>
      </c>
      <c r="H16" s="13"/>
      <c r="I16" s="13">
        <f t="shared" ref="I16:I17" si="2">G16*H16</f>
        <v>0</v>
      </c>
      <c r="J16" s="12" t="str">
        <f>D16</f>
        <v>Thermo Fisher</v>
      </c>
      <c r="K16" s="41" t="str">
        <f t="shared" ref="K16:K17" si="3">E16</f>
        <v>A24881</v>
      </c>
      <c r="L16" s="8"/>
    </row>
    <row r="17" spans="2:12" ht="12.75" thickBot="1" x14ac:dyDescent="0.25">
      <c r="B17" s="34">
        <v>4</v>
      </c>
      <c r="C17" s="47" t="s">
        <v>38</v>
      </c>
      <c r="D17" s="12" t="s">
        <v>29</v>
      </c>
      <c r="E17" s="40">
        <v>89901</v>
      </c>
      <c r="F17" s="12" t="s">
        <v>39</v>
      </c>
      <c r="G17" s="40">
        <v>2</v>
      </c>
      <c r="H17" s="13"/>
      <c r="I17" s="13">
        <f t="shared" si="2"/>
        <v>0</v>
      </c>
      <c r="J17" s="12" t="str">
        <f t="shared" ref="J17" si="4">D17</f>
        <v>Thermo Fisher</v>
      </c>
      <c r="K17" s="41">
        <f t="shared" si="3"/>
        <v>89901</v>
      </c>
      <c r="L17" s="8"/>
    </row>
    <row r="18" spans="2:12" ht="12.75" thickBot="1" x14ac:dyDescent="0.25">
      <c r="B18" s="38"/>
      <c r="C18" s="39" t="str">
        <f>"Razem wartość brutto "&amp;B9</f>
        <v>Razem wartość brutto Część 5</v>
      </c>
      <c r="D18" s="74"/>
      <c r="E18" s="75"/>
      <c r="F18" s="75"/>
      <c r="G18" s="75"/>
      <c r="H18" s="75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66" t="s">
        <v>11</v>
      </c>
      <c r="C21" s="67"/>
      <c r="D21" s="67"/>
      <c r="E21" s="67"/>
      <c r="F21" s="67"/>
      <c r="G21" s="67"/>
      <c r="H21" s="67"/>
      <c r="I21" s="67"/>
      <c r="J21" s="67"/>
      <c r="K21" s="68"/>
      <c r="L21" s="8"/>
    </row>
    <row r="22" spans="2:12" ht="37.5" customHeight="1" x14ac:dyDescent="0.2">
      <c r="B22" s="54" t="s">
        <v>12</v>
      </c>
      <c r="C22" s="64"/>
      <c r="D22" s="64"/>
      <c r="E22" s="64"/>
      <c r="F22" s="64"/>
      <c r="G22" s="64"/>
      <c r="H22" s="64"/>
      <c r="I22" s="64"/>
      <c r="J22" s="64"/>
      <c r="K22" s="65"/>
      <c r="L22" s="8"/>
    </row>
    <row r="23" spans="2:12" ht="38.25" customHeight="1" x14ac:dyDescent="0.2">
      <c r="B23" s="54" t="s">
        <v>24</v>
      </c>
      <c r="C23" s="55"/>
      <c r="D23" s="55"/>
      <c r="E23" s="56"/>
      <c r="F23" s="57"/>
      <c r="G23" s="71" t="s">
        <v>19</v>
      </c>
      <c r="H23" s="72"/>
      <c r="I23" s="72"/>
      <c r="J23" s="72"/>
      <c r="K23" s="73"/>
      <c r="L23" s="8"/>
    </row>
    <row r="24" spans="2:12" ht="15" customHeight="1" x14ac:dyDescent="0.2">
      <c r="B24" s="54" t="s">
        <v>25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15" customHeight="1" x14ac:dyDescent="0.2">
      <c r="B25" s="54" t="s">
        <v>17</v>
      </c>
      <c r="C25" s="64"/>
      <c r="D25" s="64"/>
      <c r="E25" s="64"/>
      <c r="F25" s="64"/>
      <c r="G25" s="64"/>
      <c r="H25" s="64"/>
      <c r="I25" s="64"/>
      <c r="J25" s="64"/>
      <c r="K25" s="65"/>
      <c r="L25" s="8"/>
    </row>
    <row r="26" spans="2:12" ht="18" customHeight="1" x14ac:dyDescent="0.2">
      <c r="B26" s="69" t="s">
        <v>21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18" customHeight="1" x14ac:dyDescent="0.2">
      <c r="B27" s="69" t="s">
        <v>23</v>
      </c>
      <c r="C27" s="55"/>
      <c r="D27" s="55"/>
      <c r="E27" s="55"/>
      <c r="F27" s="55"/>
      <c r="G27" s="55"/>
      <c r="H27" s="55"/>
      <c r="I27" s="55"/>
      <c r="J27" s="55"/>
      <c r="K27" s="70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7:K27"/>
    <mergeCell ref="B24:K24"/>
    <mergeCell ref="G23:K23"/>
    <mergeCell ref="D18:H18"/>
    <mergeCell ref="B26:K26"/>
    <mergeCell ref="B25:K25"/>
    <mergeCell ref="B9:J9"/>
    <mergeCell ref="B23:F23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2021-12-10T12:47:24Z</cp:lastPrinted>
  <dcterms:created xsi:type="dcterms:W3CDTF">2002-11-08T11:04:29Z</dcterms:created>
  <dcterms:modified xsi:type="dcterms:W3CDTF">2021-12-10T13:18:10Z</dcterms:modified>
</cp:coreProperties>
</file>