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6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Arkusz1!$A$1:$M$45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J26" i="1" l="1"/>
  <c r="K26" i="1"/>
  <c r="K25" i="1"/>
  <c r="J25" i="1"/>
  <c r="I25" i="1"/>
  <c r="I26" i="1"/>
  <c r="I16" i="1" l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C27" i="1" l="1"/>
  <c r="J15" i="1"/>
  <c r="K15" i="1"/>
  <c r="K14" i="1"/>
  <c r="J14" i="1"/>
  <c r="I15" i="1"/>
  <c r="I14" i="1"/>
  <c r="I27" i="1" l="1"/>
</calcChain>
</file>

<file path=xl/sharedStrings.xml><?xml version="1.0" encoding="utf-8"?>
<sst xmlns="http://schemas.openxmlformats.org/spreadsheetml/2006/main" count="81" uniqueCount="59">
  <si>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</si>
  <si>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</si>
  <si>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</si>
  <si>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</si>
  <si>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</si>
  <si>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</si>
  <si>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</si>
  <si>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</si>
  <si>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</si>
  <si>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</si>
  <si>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</si>
  <si>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</si>
  <si>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</si>
  <si>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</si>
  <si>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</si>
  <si>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</si>
  <si>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</si>
  <si>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</si>
  <si>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</si>
  <si>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</si>
  <si>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</si>
  <si>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</si>
  <si>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</si>
  <si>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</si>
  <si>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</si>
  <si>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</si>
  <si>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ELISA Kit for High Density Lipoprotein (HDL)</t>
  </si>
  <si>
    <t>ELISA Kit for Low Density Lipoprotein (LDL)</t>
  </si>
  <si>
    <t>ELISA Kit for Triglyceride (TG)</t>
  </si>
  <si>
    <t>CEB687Ge</t>
  </si>
  <si>
    <t>ELISA Kit for Gastric Inhibitory Polypeptide (GIP)</t>
  </si>
  <si>
    <t>CEA882Ra</t>
  </si>
  <si>
    <t>ELISA Kit for C Reactive Protein (CRP)</t>
  </si>
  <si>
    <t>SEA821Ra</t>
  </si>
  <si>
    <t>ELISA Kit for Glucagon Like Peptide 1 (GLP1)</t>
  </si>
  <si>
    <t>CEA804Mu</t>
  </si>
  <si>
    <t>CEA882Mu</t>
  </si>
  <si>
    <t>SEB006Mu</t>
  </si>
  <si>
    <t>SEB107Mu</t>
  </si>
  <si>
    <t>Rat/Mouse Proinsulin ELISA Kit</t>
  </si>
  <si>
    <t>Mercodia</t>
  </si>
  <si>
    <t>Diaclone</t>
  </si>
  <si>
    <t>ELISA Kit for Mouse TNF alpha</t>
  </si>
  <si>
    <t>ELISA Kit for Mouse IL -6</t>
  </si>
  <si>
    <t>Cloud-Clone</t>
  </si>
  <si>
    <t>ELISA Kit for Adiponectin</t>
  </si>
  <si>
    <t>10-1232-01</t>
  </si>
  <si>
    <t>860.040.096</t>
  </si>
  <si>
    <t>860.020.096</t>
  </si>
  <si>
    <t>SEA605Mu</t>
  </si>
  <si>
    <t>96 t.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</si>
  <si>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Cloud-Clone, Mercodia, Diaclone, ImmunoDiagnostics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</si>
  <si>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ImAnOx ELISA Kit</t>
  </si>
  <si>
    <t>PerOX ELISA Kit</t>
  </si>
  <si>
    <t>ImmunoDiagnostics</t>
  </si>
  <si>
    <t>KC5200</t>
  </si>
  <si>
    <t>KC5100</t>
  </si>
  <si>
    <t>TZ.220.7.2021.7.16</t>
  </si>
  <si>
    <t>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</si>
</sst>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57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58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51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7" t="s">
        <v>26</v>
      </c>
      <c r="D14" s="12" t="s">
        <v>44</v>
      </c>
      <c r="E14" s="25" t="s">
        <v>37</v>
      </c>
      <c r="F14" s="12" t="s">
        <v>50</v>
      </c>
      <c r="G14" s="25">
        <v>1</v>
      </c>
      <c r="H14" s="13"/>
      <c r="I14" s="13">
        <f>G14*H14</f>
        <v>0</v>
      </c>
      <c r="J14" s="12" t="str">
        <f t="shared" ref="J14:J15" si="0">D14</f>
        <v>Cloud-Clone</v>
      </c>
      <c r="K14" s="35" t="str">
        <f t="shared" ref="K14:K15" si="1">E14</f>
        <v>SEB006Mu</v>
      </c>
      <c r="L14" s="8"/>
    </row>
    <row r="15" spans="2:12" ht="24" x14ac:dyDescent="0.2">
      <c r="B15" s="34">
        <v>2</v>
      </c>
      <c r="C15" s="47" t="s">
        <v>27</v>
      </c>
      <c r="D15" s="12" t="s">
        <v>44</v>
      </c>
      <c r="E15" s="25" t="s">
        <v>38</v>
      </c>
      <c r="F15" s="12" t="s">
        <v>50</v>
      </c>
      <c r="G15" s="25">
        <v>1</v>
      </c>
      <c r="H15" s="13"/>
      <c r="I15" s="13">
        <f>G15*H15</f>
        <v>0</v>
      </c>
      <c r="J15" s="12" t="str">
        <f t="shared" si="0"/>
        <v>Cloud-Clone</v>
      </c>
      <c r="K15" s="37" t="str">
        <f t="shared" si="1"/>
        <v>SEB107Mu</v>
      </c>
      <c r="L15" s="8"/>
    </row>
    <row r="16" spans="2:12" ht="12" x14ac:dyDescent="0.2">
      <c r="B16" s="34">
        <v>3</v>
      </c>
      <c r="C16" s="47" t="s">
        <v>28</v>
      </c>
      <c r="D16" s="12" t="s">
        <v>44</v>
      </c>
      <c r="E16" s="40" t="s">
        <v>29</v>
      </c>
      <c r="F16" s="12" t="s">
        <v>50</v>
      </c>
      <c r="G16" s="40">
        <v>1</v>
      </c>
      <c r="H16" s="13"/>
      <c r="I16" s="13">
        <f t="shared" ref="I16:I26" si="2">G16*H16</f>
        <v>0</v>
      </c>
      <c r="J16" s="12" t="str">
        <f t="shared" ref="J16:J26" si="3">D16</f>
        <v>Cloud-Clone</v>
      </c>
      <c r="K16" s="41" t="str">
        <f t="shared" ref="K16:K26" si="4">E16</f>
        <v>CEB687Ge</v>
      </c>
      <c r="L16" s="8"/>
    </row>
    <row r="17" spans="2:12" ht="24" x14ac:dyDescent="0.2">
      <c r="B17" s="34">
        <v>4</v>
      </c>
      <c r="C17" s="47" t="s">
        <v>30</v>
      </c>
      <c r="D17" s="12" t="s">
        <v>44</v>
      </c>
      <c r="E17" s="40" t="s">
        <v>31</v>
      </c>
      <c r="F17" s="12" t="s">
        <v>50</v>
      </c>
      <c r="G17" s="40">
        <v>1</v>
      </c>
      <c r="H17" s="13"/>
      <c r="I17" s="13">
        <f t="shared" si="2"/>
        <v>0</v>
      </c>
      <c r="J17" s="12" t="str">
        <f t="shared" si="3"/>
        <v>Cloud-Clone</v>
      </c>
      <c r="K17" s="41" t="str">
        <f t="shared" si="4"/>
        <v>CEA882Ra</v>
      </c>
      <c r="L17" s="8"/>
    </row>
    <row r="18" spans="2:12" ht="12" x14ac:dyDescent="0.2">
      <c r="B18" s="34">
        <v>5</v>
      </c>
      <c r="C18" s="47" t="s">
        <v>32</v>
      </c>
      <c r="D18" s="12" t="s">
        <v>44</v>
      </c>
      <c r="E18" s="40" t="s">
        <v>33</v>
      </c>
      <c r="F18" s="12" t="s">
        <v>50</v>
      </c>
      <c r="G18" s="40">
        <v>1</v>
      </c>
      <c r="H18" s="13"/>
      <c r="I18" s="13">
        <f t="shared" si="2"/>
        <v>0</v>
      </c>
      <c r="J18" s="12" t="str">
        <f t="shared" si="3"/>
        <v>Cloud-Clone</v>
      </c>
      <c r="K18" s="41" t="str">
        <f t="shared" si="4"/>
        <v>SEA821Ra</v>
      </c>
      <c r="L18" s="8"/>
    </row>
    <row r="19" spans="2:12" ht="24" x14ac:dyDescent="0.2">
      <c r="B19" s="34">
        <v>6</v>
      </c>
      <c r="C19" s="47" t="s">
        <v>30</v>
      </c>
      <c r="D19" s="12" t="s">
        <v>44</v>
      </c>
      <c r="E19" s="40" t="s">
        <v>36</v>
      </c>
      <c r="F19" s="12" t="s">
        <v>50</v>
      </c>
      <c r="G19" s="40">
        <v>1</v>
      </c>
      <c r="H19" s="13"/>
      <c r="I19" s="13">
        <f t="shared" si="2"/>
        <v>0</v>
      </c>
      <c r="J19" s="12" t="str">
        <f t="shared" si="3"/>
        <v>Cloud-Clone</v>
      </c>
      <c r="K19" s="41" t="str">
        <f t="shared" si="4"/>
        <v>CEA882Mu</v>
      </c>
      <c r="L19" s="8"/>
    </row>
    <row r="20" spans="2:12" ht="24" x14ac:dyDescent="0.2">
      <c r="B20" s="34">
        <v>7</v>
      </c>
      <c r="C20" s="47" t="s">
        <v>34</v>
      </c>
      <c r="D20" s="12" t="s">
        <v>44</v>
      </c>
      <c r="E20" s="40" t="s">
        <v>35</v>
      </c>
      <c r="F20" s="12" t="s">
        <v>50</v>
      </c>
      <c r="G20" s="40">
        <v>1</v>
      </c>
      <c r="H20" s="13"/>
      <c r="I20" s="13">
        <f t="shared" si="2"/>
        <v>0</v>
      </c>
      <c r="J20" s="12" t="str">
        <f t="shared" si="3"/>
        <v>Cloud-Clone</v>
      </c>
      <c r="K20" s="41" t="str">
        <f t="shared" si="4"/>
        <v>CEA804Mu</v>
      </c>
      <c r="L20" s="8"/>
    </row>
    <row r="21" spans="2:12" ht="12" x14ac:dyDescent="0.2">
      <c r="B21" s="34">
        <v>8</v>
      </c>
      <c r="C21" s="47" t="s">
        <v>39</v>
      </c>
      <c r="D21" s="12" t="s">
        <v>40</v>
      </c>
      <c r="E21" s="40" t="s">
        <v>46</v>
      </c>
      <c r="F21" s="12" t="s">
        <v>50</v>
      </c>
      <c r="G21" s="40">
        <v>1</v>
      </c>
      <c r="H21" s="13"/>
      <c r="I21" s="13">
        <f t="shared" si="2"/>
        <v>0</v>
      </c>
      <c r="J21" s="12" t="str">
        <f t="shared" si="3"/>
        <v>Mercodia</v>
      </c>
      <c r="K21" s="41" t="str">
        <f t="shared" si="4"/>
        <v>10-1232-01</v>
      </c>
      <c r="L21" s="8"/>
    </row>
    <row r="22" spans="2:12" ht="12" x14ac:dyDescent="0.2">
      <c r="B22" s="34">
        <v>9</v>
      </c>
      <c r="C22" s="47" t="s">
        <v>42</v>
      </c>
      <c r="D22" s="12" t="s">
        <v>41</v>
      </c>
      <c r="E22" s="40" t="s">
        <v>47</v>
      </c>
      <c r="F22" s="12" t="s">
        <v>50</v>
      </c>
      <c r="G22" s="40">
        <v>1</v>
      </c>
      <c r="H22" s="13"/>
      <c r="I22" s="13">
        <f t="shared" si="2"/>
        <v>0</v>
      </c>
      <c r="J22" s="12" t="str">
        <f t="shared" si="3"/>
        <v>Diaclone</v>
      </c>
      <c r="K22" s="41" t="str">
        <f t="shared" si="4"/>
        <v>860.040.096</v>
      </c>
      <c r="L22" s="8"/>
    </row>
    <row r="23" spans="2:12" ht="12" x14ac:dyDescent="0.2">
      <c r="B23" s="34">
        <v>10</v>
      </c>
      <c r="C23" s="47" t="s">
        <v>43</v>
      </c>
      <c r="D23" s="12" t="s">
        <v>41</v>
      </c>
      <c r="E23" s="40" t="s">
        <v>48</v>
      </c>
      <c r="F23" s="12" t="s">
        <v>50</v>
      </c>
      <c r="G23" s="40">
        <v>1</v>
      </c>
      <c r="H23" s="13"/>
      <c r="I23" s="13">
        <f t="shared" si="2"/>
        <v>0</v>
      </c>
      <c r="J23" s="12" t="str">
        <f t="shared" si="3"/>
        <v>Diaclone</v>
      </c>
      <c r="K23" s="41" t="str">
        <f t="shared" si="4"/>
        <v>860.020.096</v>
      </c>
      <c r="L23" s="8"/>
    </row>
    <row r="24" spans="2:12" ht="12" x14ac:dyDescent="0.2">
      <c r="B24" s="34">
        <v>11</v>
      </c>
      <c r="C24" s="47" t="s">
        <v>45</v>
      </c>
      <c r="D24" s="12" t="s">
        <v>44</v>
      </c>
      <c r="E24" s="40" t="s">
        <v>49</v>
      </c>
      <c r="F24" s="12" t="s">
        <v>50</v>
      </c>
      <c r="G24" s="40">
        <v>1</v>
      </c>
      <c r="H24" s="13"/>
      <c r="I24" s="13">
        <f t="shared" si="2"/>
        <v>0</v>
      </c>
      <c r="J24" s="12" t="str">
        <f t="shared" si="3"/>
        <v>Cloud-Clone</v>
      </c>
      <c r="K24" s="41" t="str">
        <f t="shared" si="4"/>
        <v>SEA605Mu</v>
      </c>
      <c r="L24" s="8"/>
    </row>
    <row r="25" spans="2:12" ht="24" x14ac:dyDescent="0.2">
      <c r="B25" s="34">
        <v>12</v>
      </c>
      <c r="C25" s="47" t="s">
        <v>52</v>
      </c>
      <c r="D25" s="12" t="s">
        <v>54</v>
      </c>
      <c r="E25" s="40" t="s">
        <v>55</v>
      </c>
      <c r="F25" s="12" t="s">
        <v>50</v>
      </c>
      <c r="G25" s="40">
        <v>1</v>
      </c>
      <c r="H25" s="13"/>
      <c r="I25" s="13">
        <f t="shared" si="2"/>
        <v>0</v>
      </c>
      <c r="J25" s="12" t="str">
        <f t="shared" si="3"/>
        <v>ImmunoDiagnostics</v>
      </c>
      <c r="K25" s="41" t="str">
        <f t="shared" si="4"/>
        <v>KC5200</v>
      </c>
      <c r="L25" s="8"/>
    </row>
    <row r="26" spans="2:12" ht="24.75" thickBot="1" x14ac:dyDescent="0.25">
      <c r="B26" s="34">
        <v>13</v>
      </c>
      <c r="C26" s="47" t="s">
        <v>53</v>
      </c>
      <c r="D26" s="12" t="s">
        <v>54</v>
      </c>
      <c r="E26" s="40" t="s">
        <v>56</v>
      </c>
      <c r="F26" s="12" t="s">
        <v>50</v>
      </c>
      <c r="G26" s="40">
        <v>1</v>
      </c>
      <c r="H26" s="13"/>
      <c r="I26" s="13">
        <f t="shared" si="2"/>
        <v>0</v>
      </c>
      <c r="J26" s="12" t="str">
        <f t="shared" si="3"/>
        <v>ImmunoDiagnostics</v>
      </c>
      <c r="K26" s="41" t="str">
        <f t="shared" si="4"/>
        <v>KC5100</v>
      </c>
      <c r="L26" s="8"/>
    </row>
    <row r="27" spans="2:12" ht="12.75" thickBot="1" x14ac:dyDescent="0.25">
      <c r="B27" s="38"/>
      <c r="C27" s="39" t="str">
        <f>"Razem wartość brutto "&amp;B9</f>
        <v>Razem wartość brutto Część 2</v>
      </c>
      <c r="D27" s="74"/>
      <c r="E27" s="75"/>
      <c r="F27" s="75"/>
      <c r="G27" s="75"/>
      <c r="H27" s="75"/>
      <c r="I27" s="36">
        <f>SUM(I14:I26)</f>
        <v>0</v>
      </c>
      <c r="J27" s="42"/>
      <c r="K27" s="46"/>
      <c r="L27" s="8"/>
    </row>
    <row r="28" spans="2:12" ht="12" x14ac:dyDescent="0.2">
      <c r="B28" s="27"/>
      <c r="C28" s="28"/>
      <c r="D28" s="28"/>
      <c r="E28" s="27"/>
      <c r="F28" s="27"/>
      <c r="G28" s="29"/>
      <c r="H28" s="30"/>
      <c r="I28" s="31"/>
      <c r="J28" s="31"/>
      <c r="K28" s="31"/>
      <c r="L28" s="8"/>
    </row>
    <row r="29" spans="2:12" ht="12" x14ac:dyDescent="0.2">
      <c r="B29" s="20"/>
      <c r="C29" s="21"/>
      <c r="D29" s="21"/>
      <c r="E29" s="20"/>
      <c r="F29" s="20"/>
      <c r="G29" s="22"/>
      <c r="H29" s="23"/>
      <c r="I29" s="24"/>
      <c r="J29" s="24"/>
      <c r="K29" s="24"/>
      <c r="L29" s="8"/>
    </row>
    <row r="30" spans="2:12" ht="12" customHeight="1" x14ac:dyDescent="0.2">
      <c r="B30" s="66" t="s">
        <v>11</v>
      </c>
      <c r="C30" s="67"/>
      <c r="D30" s="67"/>
      <c r="E30" s="67"/>
      <c r="F30" s="67"/>
      <c r="G30" s="67"/>
      <c r="H30" s="67"/>
      <c r="I30" s="67"/>
      <c r="J30" s="67"/>
      <c r="K30" s="68"/>
      <c r="L30" s="8"/>
    </row>
    <row r="31" spans="2:12" ht="37.5" customHeight="1" x14ac:dyDescent="0.2">
      <c r="B31" s="54" t="s">
        <v>12</v>
      </c>
      <c r="C31" s="64"/>
      <c r="D31" s="64"/>
      <c r="E31" s="64"/>
      <c r="F31" s="64"/>
      <c r="G31" s="64"/>
      <c r="H31" s="64"/>
      <c r="I31" s="64"/>
      <c r="J31" s="64"/>
      <c r="K31" s="65"/>
      <c r="L31" s="8"/>
    </row>
    <row r="32" spans="2:12" ht="38.25" customHeight="1" x14ac:dyDescent="0.2">
      <c r="B32" s="54" t="s">
        <v>24</v>
      </c>
      <c r="C32" s="55"/>
      <c r="D32" s="55"/>
      <c r="E32" s="56"/>
      <c r="F32" s="57"/>
      <c r="G32" s="71" t="s">
        <v>19</v>
      </c>
      <c r="H32" s="72"/>
      <c r="I32" s="72"/>
      <c r="J32" s="72"/>
      <c r="K32" s="73"/>
      <c r="L32" s="8"/>
    </row>
    <row r="33" spans="2:12" ht="15" customHeight="1" x14ac:dyDescent="0.2">
      <c r="B33" s="54" t="s">
        <v>25</v>
      </c>
      <c r="C33" s="64"/>
      <c r="D33" s="64"/>
      <c r="E33" s="64"/>
      <c r="F33" s="64"/>
      <c r="G33" s="64"/>
      <c r="H33" s="64"/>
      <c r="I33" s="64"/>
      <c r="J33" s="64"/>
      <c r="K33" s="65"/>
      <c r="L33" s="8"/>
    </row>
    <row r="34" spans="2:12" ht="15" customHeight="1" x14ac:dyDescent="0.2">
      <c r="B34" s="54" t="s">
        <v>17</v>
      </c>
      <c r="C34" s="64"/>
      <c r="D34" s="64"/>
      <c r="E34" s="64"/>
      <c r="F34" s="64"/>
      <c r="G34" s="64"/>
      <c r="H34" s="64"/>
      <c r="I34" s="64"/>
      <c r="J34" s="64"/>
      <c r="K34" s="65"/>
      <c r="L34" s="8"/>
    </row>
    <row r="35" spans="2:12" ht="18" customHeight="1" x14ac:dyDescent="0.2">
      <c r="B35" s="69" t="s">
        <v>21</v>
      </c>
      <c r="C35" s="55"/>
      <c r="D35" s="55"/>
      <c r="E35" s="55"/>
      <c r="F35" s="55"/>
      <c r="G35" s="55"/>
      <c r="H35" s="55"/>
      <c r="I35" s="55"/>
      <c r="J35" s="55"/>
      <c r="K35" s="70"/>
      <c r="L35" s="8"/>
    </row>
    <row r="36" spans="2:12" ht="18" customHeight="1" x14ac:dyDescent="0.2">
      <c r="B36" s="69" t="s">
        <v>23</v>
      </c>
      <c r="C36" s="55"/>
      <c r="D36" s="55"/>
      <c r="E36" s="55"/>
      <c r="F36" s="55"/>
      <c r="G36" s="55"/>
      <c r="H36" s="55"/>
      <c r="I36" s="55"/>
      <c r="J36" s="55"/>
      <c r="K36" s="70"/>
      <c r="L36" s="8"/>
    </row>
    <row r="37" spans="2:12" ht="28.15" customHeight="1" x14ac:dyDescent="0.2">
      <c r="B37" s="14"/>
      <c r="C37" s="7"/>
      <c r="D37" s="7"/>
      <c r="E37" s="7"/>
      <c r="F37" s="7"/>
      <c r="G37" s="7"/>
      <c r="H37" s="15"/>
      <c r="I37" s="15"/>
      <c r="J37" s="15"/>
      <c r="K37" s="15"/>
      <c r="L37" s="8"/>
    </row>
    <row r="38" spans="2:12" ht="12" x14ac:dyDescent="0.2">
      <c r="B38" s="14"/>
      <c r="C38" s="16"/>
      <c r="D38" s="16"/>
      <c r="E38" s="16"/>
      <c r="F38" s="16"/>
      <c r="G38" s="16"/>
      <c r="H38" s="17"/>
      <c r="I38" s="17"/>
      <c r="J38" s="17"/>
      <c r="K38" s="17"/>
      <c r="L38" s="8"/>
    </row>
    <row r="39" spans="2:12" ht="12" x14ac:dyDescent="0.2">
      <c r="B39" s="14"/>
      <c r="C39" s="17"/>
      <c r="D39" s="17"/>
      <c r="E39" s="7"/>
      <c r="F39" s="6"/>
      <c r="G39" s="7"/>
      <c r="H39" s="7"/>
      <c r="I39" s="7"/>
      <c r="J39" s="7"/>
      <c r="K39" s="7"/>
      <c r="L39" s="8"/>
    </row>
    <row r="40" spans="2:12" ht="12" x14ac:dyDescent="0.2">
      <c r="B40" s="14"/>
      <c r="C40" s="7"/>
      <c r="D40" s="7"/>
      <c r="E40" s="7"/>
      <c r="F40" s="6"/>
      <c r="G40" s="7"/>
      <c r="H40" s="7"/>
      <c r="I40" s="7"/>
      <c r="J40" s="7"/>
      <c r="K40" s="7"/>
      <c r="L40" s="8"/>
    </row>
    <row r="41" spans="2:12" ht="12" x14ac:dyDescent="0.2">
      <c r="B41" s="14"/>
      <c r="C41" s="7"/>
      <c r="D41" s="7"/>
      <c r="E41" s="7"/>
      <c r="F41" s="6"/>
      <c r="G41" s="7"/>
      <c r="H41" s="7"/>
      <c r="I41" s="7"/>
      <c r="J41" s="7"/>
      <c r="K41" s="7"/>
      <c r="L41" s="8"/>
    </row>
    <row r="42" spans="2:12" ht="12" x14ac:dyDescent="0.2">
      <c r="B42" s="14"/>
      <c r="C42" s="7" t="s">
        <v>3</v>
      </c>
      <c r="D42" s="7"/>
      <c r="E42" s="7"/>
      <c r="F42" s="7"/>
      <c r="G42" s="7"/>
      <c r="H42" s="7"/>
      <c r="I42" s="7"/>
      <c r="J42" s="7"/>
      <c r="K42" s="7"/>
      <c r="L42" s="8"/>
    </row>
    <row r="43" spans="2:12" ht="12" x14ac:dyDescent="0.2">
      <c r="B43" s="14"/>
      <c r="C43" s="7" t="s">
        <v>13</v>
      </c>
      <c r="D43" s="7"/>
      <c r="E43" s="7"/>
      <c r="F43" s="7"/>
      <c r="G43" s="7"/>
      <c r="H43" s="7"/>
      <c r="I43" s="7"/>
      <c r="J43" s="7"/>
      <c r="K43" s="7"/>
      <c r="L43" s="8"/>
    </row>
    <row r="44" spans="2:12" ht="12" x14ac:dyDescent="0.2">
      <c r="B44" s="14"/>
      <c r="C44" s="7" t="s">
        <v>14</v>
      </c>
      <c r="D44" s="7"/>
      <c r="E44" s="7"/>
      <c r="F44" s="6"/>
      <c r="G44" s="7"/>
      <c r="H44" s="7"/>
      <c r="I44" s="7"/>
      <c r="J44" s="7"/>
      <c r="K44" s="7"/>
      <c r="L44" s="8"/>
    </row>
    <row r="45" spans="2:12" ht="12" x14ac:dyDescent="0.2">
      <c r="B45" s="18"/>
      <c r="C45" s="8"/>
      <c r="D45" s="8"/>
      <c r="E45" s="8"/>
      <c r="F45" s="18"/>
      <c r="G45" s="8"/>
      <c r="H45" s="8"/>
      <c r="I45" s="8"/>
      <c r="J45" s="8"/>
      <c r="K45" s="8"/>
      <c r="L45" s="8"/>
    </row>
    <row r="46" spans="2:12" ht="29.25" customHeight="1" x14ac:dyDescent="0.2">
      <c r="B46" s="19"/>
      <c r="C46" s="8"/>
      <c r="D46" s="8"/>
      <c r="E46" s="8"/>
      <c r="F46" s="18"/>
      <c r="G46" s="8"/>
      <c r="H46" s="8"/>
      <c r="I46" s="8"/>
      <c r="J46" s="8"/>
      <c r="K46" s="8"/>
      <c r="L46" s="8"/>
    </row>
    <row r="47" spans="2:12" x14ac:dyDescent="0.2">
      <c r="B47" s="3"/>
    </row>
    <row r="48" spans="2:12" x14ac:dyDescent="0.2">
      <c r="B48" s="3"/>
    </row>
    <row r="49" spans="2:11" ht="49.5" customHeight="1" x14ac:dyDescent="0.2"/>
    <row r="50" spans="2:11" x14ac:dyDescent="0.2">
      <c r="B50" s="4"/>
    </row>
    <row r="51" spans="2:11" s="5" customFormat="1" x14ac:dyDescent="0.2">
      <c r="B51" s="2"/>
      <c r="C51" s="1"/>
      <c r="D51" s="1"/>
      <c r="E51" s="1"/>
      <c r="F51" s="2"/>
      <c r="G51" s="1"/>
      <c r="H51" s="1"/>
      <c r="I51" s="1"/>
      <c r="J51" s="1"/>
      <c r="K51" s="1"/>
    </row>
  </sheetData>
  <mergeCells count="11">
    <mergeCell ref="B36:K36"/>
    <mergeCell ref="B33:K33"/>
    <mergeCell ref="G32:K32"/>
    <mergeCell ref="D27:H27"/>
    <mergeCell ref="B35:K35"/>
    <mergeCell ref="B34:K34"/>
    <mergeCell ref="B9:J9"/>
    <mergeCell ref="B32:F32"/>
    <mergeCell ref="B10:K11"/>
    <mergeCell ref="B31:K31"/>
    <mergeCell ref="B30:K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4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2021-12-10T13:13:47Z</cp:lastPrinted>
  <dcterms:created xsi:type="dcterms:W3CDTF">2002-11-08T11:04:29Z</dcterms:created>
  <dcterms:modified xsi:type="dcterms:W3CDTF">2021-12-10T13:13:50Z</dcterms:modified>
</cp:coreProperties>
</file>