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kasz.czega\Desktop\Moje Postępowania 2021\Z dziedziny nauki\TZ.220.7.2021.7.12\bc\"/>
    </mc:Choice>
  </mc:AlternateContent>
  <bookViews>
    <workbookView xWindow="0" yWindow="0" windowWidth="21570" windowHeight="8160"/>
  </bookViews>
  <sheets>
    <sheet name="Arkusz1" sheetId="1" r:id="rId1"/>
  </sheets>
  <definedNames>
    <definedName name="_xlnm.Print_Area" localSheetId="0">Arkusz1!$A$1:$M$35</definedName>
    <definedName name="_xlnm.Print_Titles" localSheetId="0">Arkusz1!$9:$9</definedName>
  </definedNames>
  <calcPr calcId="152511"/>
</workbook>
</file>

<file path=xl/calcChain.xml><?xml version="1.0" encoding="utf-8"?>
<calcChain xmlns="http://schemas.openxmlformats.org/spreadsheetml/2006/main">
  <c r="I16" i="1" l="1"/>
  <c r="J16" i="1"/>
  <c r="K16" i="1"/>
  <c r="C17" i="1" l="1"/>
  <c r="J15" i="1"/>
  <c r="K15" i="1"/>
  <c r="K14" i="1"/>
  <c r="J14" i="1"/>
  <c r="I15" i="1"/>
  <c r="I14" i="1"/>
  <c r="I17" i="1" l="1"/>
</calcChain>
</file>

<file path=xl/sharedStrings.xml><?xml version="1.0" encoding="utf-8"?>
<sst xmlns="http://schemas.openxmlformats.org/spreadsheetml/2006/main" count="38" uniqueCount="35">
  <si>
    <t>Lp</t>
  </si>
  <si>
    <t>Nazwa</t>
  </si>
  <si>
    <t>Cena jednostkowa brutto (PLN)</t>
  </si>
  <si>
    <t>…………………………………………………………………………………</t>
  </si>
  <si>
    <t>Ilość</t>
  </si>
  <si>
    <t>Nr katalogowy</t>
  </si>
  <si>
    <t>Wartość brutto (PLN)</t>
  </si>
  <si>
    <t>nr katalogowy oferowanego produktu*</t>
  </si>
  <si>
    <t>Producent oferowanego produktu</t>
  </si>
  <si>
    <t>Producent</t>
  </si>
  <si>
    <t>Załącznik Nr 1</t>
  </si>
  <si>
    <t>UWAGI</t>
  </si>
  <si>
    <t xml:space="preserve"> W przypadku zaproponowania produktu równoważnego lub o innym numerze katalogowym, Wykonawca jest zobowiązany do podania w kol 9 i 10 zamiast wpisanego producenta i numeru katalogowego - producenta i numeru katalogowego oferowanego produktu</t>
  </si>
  <si>
    <t>(podpisy i pieczątki upełnomocnionych przedstawicieli Wykonawcy lub</t>
  </si>
  <si>
    <t>kwalifikowany podpis elektroniczny Wykonawcy)</t>
  </si>
  <si>
    <t>Nazwa:</t>
  </si>
  <si>
    <t>Adres:</t>
  </si>
  <si>
    <t>Termin ważności odczynników: 6 miesięcy od daty dostarczenia</t>
  </si>
  <si>
    <t>j.m. / 
Wielkość op.</t>
  </si>
  <si>
    <t xml:space="preserve">Nr konta: </t>
  </si>
  <si>
    <t>Data:</t>
  </si>
  <si>
    <t>Sprzedający zapłaci odsetki w wysokości 0,1% wartości niedostarczonego przedmiotu zamówienia za każdy dzień opóźnienia.</t>
  </si>
  <si>
    <t>Nazwa i adres wykonawcy</t>
  </si>
  <si>
    <t xml:space="preserve">Oświadczam, że zapoznałem się z klauzulą informacyjną z art. 13 RODO zamieszczoną na stronie : www.zamowienia.umb.edu.pl      </t>
  </si>
  <si>
    <t>Należność zostanie  opłacona przelewem  w terminie do 30 dni od daty potwierdzenia przez Kupującego odbioru towaru i faktury  na konto Sprzedającego, które znajduje się na białej liście.</t>
  </si>
  <si>
    <r>
      <t xml:space="preserve">Termin lub okres wykonania zamówienia wynosi: </t>
    </r>
    <r>
      <rPr>
        <b/>
        <sz val="9"/>
        <color indexed="10"/>
        <rFont val="Calibri"/>
        <family val="2"/>
        <charset val="238"/>
      </rPr>
      <t>do 30 dni roboczych od daty otrzymania zamówienia</t>
    </r>
  </si>
  <si>
    <t>TZ.220.7.2021.7.12</t>
  </si>
  <si>
    <t>Część 5</t>
  </si>
  <si>
    <r>
      <t>Opis przedmiotu zamówienia- formularz cenowy na dostawę odczynników laboratoryjnych</t>
    </r>
    <r>
      <rPr>
        <b/>
        <sz val="9"/>
        <color indexed="10"/>
        <rFont val="Calibri"/>
        <family val="2"/>
        <charset val="238"/>
      </rPr>
      <t xml:space="preserve"> </t>
    </r>
    <r>
      <rPr>
        <b/>
        <sz val="9"/>
        <rFont val="Calibri"/>
        <family val="2"/>
        <charset val="238"/>
      </rPr>
      <t xml:space="preserve">firmy </t>
    </r>
    <r>
      <rPr>
        <b/>
        <sz val="9"/>
        <color indexed="10"/>
        <rFont val="Calibri"/>
        <family val="2"/>
        <charset val="238"/>
      </rPr>
      <t xml:space="preserve"> Becton Dickinson   </t>
    </r>
    <r>
      <rPr>
        <b/>
        <sz val="9"/>
        <rFont val="Calibri"/>
        <family val="2"/>
        <charset val="238"/>
      </rPr>
      <t xml:space="preserve">do celów naukowo - badawczych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</si>
  <si>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Becton Dickinson</t>
  </si>
  <si>
    <t>100 t.</t>
  </si>
  <si>
    <t>50 t.</t>
  </si>
  <si>
    <t xml:space="preserve">FITC Mouse anti-Human CD56 (NCAM-1), Clone B159 (RUO) </t>
  </si>
  <si>
    <t xml:space="preserve">CD3 PerCP, Clone SK7 (CE_IVD) </t>
  </si>
  <si>
    <t>BD Simultest™ CD3/CD16 + CD56, clone SK7, B73.1. MY31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</si>
</sst>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14" x14ac:knownFonts="1">
    <font>
      <sz val="10"/>
      <name val="Arial CE"/>
      <charset val="238"/>
    </font>
    <font>
      <sz val="8"/>
      <name val="Arial CE"/>
      <family val="2"/>
      <charset val="238"/>
    </font>
    <font>
      <sz val="9"/>
      <name val="Arial CE"/>
      <family val="2"/>
      <charset val="238"/>
    </font>
    <font>
      <b/>
      <sz val="9"/>
      <name val="Calibri"/>
      <family val="2"/>
      <charset val="238"/>
    </font>
    <font>
      <b/>
      <sz val="9"/>
      <color indexed="10"/>
      <name val="Calibri"/>
      <family val="2"/>
      <charset val="238"/>
    </font>
    <font>
      <b/>
      <sz val="1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b/>
      <sz val="9"/>
      <color indexed="1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9"/>
      <color rgb="FFFF0000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6" fillId="0" borderId="0" xfId="0" applyFont="1" applyAlignment="1">
      <alignment horizontal="center"/>
    </xf>
    <xf numFmtId="0" fontId="6" fillId="0" borderId="0" xfId="0" applyFont="1"/>
    <xf numFmtId="0" fontId="2" fillId="0" borderId="0" xfId="0" applyFont="1"/>
    <xf numFmtId="0" fontId="7" fillId="0" borderId="0" xfId="0" applyFont="1"/>
    <xf numFmtId="1" fontId="8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44" fontId="6" fillId="0" borderId="1" xfId="0" applyNumberFormat="1" applyFont="1" applyBorder="1" applyAlignment="1">
      <alignment horizontal="center" vertical="center" wrapText="1"/>
    </xf>
    <xf numFmtId="1" fontId="6" fillId="0" borderId="0" xfId="0" applyNumberFormat="1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Alignment="1">
      <alignment vertical="center" wrapText="1" readingOrder="1"/>
    </xf>
    <xf numFmtId="0" fontId="6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1" fontId="6" fillId="0" borderId="2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4" fontId="6" fillId="0" borderId="2" xfId="0" applyNumberFormat="1" applyFont="1" applyBorder="1" applyAlignment="1">
      <alignment horizontal="center" vertical="center" wrapText="1"/>
    </xf>
    <xf numFmtId="44" fontId="7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1" fontId="6" fillId="0" borderId="0" xfId="0" applyNumberFormat="1" applyFont="1" applyBorder="1" applyAlignment="1">
      <alignment horizontal="center" vertical="center" wrapText="1"/>
    </xf>
    <xf numFmtId="49" fontId="7" fillId="0" borderId="0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44" fontId="6" fillId="0" borderId="0" xfId="0" applyNumberFormat="1" applyFont="1" applyBorder="1" applyAlignment="1">
      <alignment horizontal="center" vertical="center" wrapText="1"/>
    </xf>
    <xf numFmtId="44" fontId="7" fillId="0" borderId="0" xfId="0" applyNumberFormat="1" applyFont="1" applyBorder="1" applyAlignment="1">
      <alignment horizontal="center" vertical="center" wrapText="1"/>
    </xf>
    <xf numFmtId="1" fontId="8" fillId="2" borderId="3" xfId="0" applyNumberFormat="1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1" fontId="6" fillId="0" borderId="3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44" fontId="7" fillId="0" borderId="5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" fontId="6" fillId="0" borderId="14" xfId="0" applyNumberFormat="1" applyFont="1" applyBorder="1" applyAlignment="1">
      <alignment horizontal="center" vertical="center" wrapText="1"/>
    </xf>
    <xf numFmtId="0" fontId="7" fillId="0" borderId="13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44" fontId="7" fillId="3" borderId="12" xfId="0" applyNumberFormat="1" applyFont="1" applyFill="1" applyBorder="1" applyAlignment="1">
      <alignment vertical="center" wrapText="1"/>
    </xf>
    <xf numFmtId="1" fontId="7" fillId="0" borderId="15" xfId="0" applyNumberFormat="1" applyFont="1" applyBorder="1" applyAlignment="1">
      <alignment horizontal="center"/>
    </xf>
    <xf numFmtId="1" fontId="7" fillId="0" borderId="16" xfId="0" applyNumberFormat="1" applyFont="1" applyBorder="1" applyAlignment="1">
      <alignment horizontal="center"/>
    </xf>
    <xf numFmtId="1" fontId="7" fillId="0" borderId="17" xfId="0" applyNumberFormat="1" applyFont="1" applyBorder="1" applyAlignment="1">
      <alignment horizontal="center"/>
    </xf>
    <xf numFmtId="44" fontId="7" fillId="3" borderId="24" xfId="0" applyNumberFormat="1" applyFont="1" applyFill="1" applyBorder="1" applyAlignment="1">
      <alignment vertical="center" wrapText="1"/>
    </xf>
    <xf numFmtId="1" fontId="6" fillId="0" borderId="1" xfId="0" applyNumberFormat="1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6" fillId="0" borderId="25" xfId="0" applyFont="1" applyBorder="1" applyAlignment="1">
      <alignment horizontal="center" vertical="center"/>
    </xf>
    <xf numFmtId="0" fontId="13" fillId="0" borderId="0" xfId="0" applyFont="1"/>
    <xf numFmtId="0" fontId="13" fillId="0" borderId="0" xfId="0" applyFont="1" applyAlignment="1">
      <alignment horizontal="right"/>
    </xf>
    <xf numFmtId="0" fontId="10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7" fillId="0" borderId="18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" fontId="7" fillId="4" borderId="6" xfId="0" applyNumberFormat="1" applyFont="1" applyFill="1" applyBorder="1" applyAlignment="1">
      <alignment horizontal="center" vertical="center" wrapText="1"/>
    </xf>
    <xf numFmtId="1" fontId="7" fillId="4" borderId="7" xfId="0" applyNumberFormat="1" applyFont="1" applyFill="1" applyBorder="1" applyAlignment="1">
      <alignment horizontal="center" vertical="center" wrapText="1"/>
    </xf>
    <xf numFmtId="1" fontId="7" fillId="4" borderId="8" xfId="0" applyNumberFormat="1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2" fillId="0" borderId="6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left" vertical="center" wrapText="1"/>
    </xf>
    <xf numFmtId="0" fontId="12" fillId="0" borderId="8" xfId="0" applyFont="1" applyBorder="1" applyAlignment="1">
      <alignment horizontal="left" vertical="center" wrapText="1"/>
    </xf>
    <xf numFmtId="49" fontId="7" fillId="3" borderId="11" xfId="0" applyNumberFormat="1" applyFont="1" applyFill="1" applyBorder="1" applyAlignment="1">
      <alignment horizontal="center" vertical="center" wrapText="1"/>
    </xf>
    <xf numFmtId="49" fontId="7" fillId="3" borderId="12" xfId="0" applyNumberFormat="1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41"/>
  <sheetViews>
    <sheetView tabSelected="1" zoomScaleNormal="100" zoomScaleSheetLayoutView="85" workbookViewId="0">
      <selection activeCell="H14" sqref="H14"/>
    </sheetView>
  </sheetViews>
  <sheetFormatPr defaultRowHeight="11.25" x14ac:dyDescent="0.2"/>
  <cols>
    <col min="1" max="1" width="9.28515625" style="1" customWidth="1"/>
    <col min="2" max="2" width="4.140625" style="2" customWidth="1"/>
    <col min="3" max="3" width="32.140625" style="1" customWidth="1"/>
    <col min="4" max="4" width="13.140625" style="1" customWidth="1"/>
    <col min="5" max="5" width="15.28515625" style="1" customWidth="1"/>
    <col min="6" max="6" width="11.28515625" style="2" customWidth="1"/>
    <col min="7" max="7" width="7" style="1" customWidth="1"/>
    <col min="8" max="8" width="11.5703125" style="1" customWidth="1"/>
    <col min="9" max="9" width="10.85546875" style="1" customWidth="1"/>
    <col min="10" max="11" width="15.5703125" style="1" customWidth="1"/>
    <col min="12" max="16384" width="9.140625" style="1"/>
  </cols>
  <sheetData>
    <row r="1" spans="2:12" ht="12" x14ac:dyDescent="0.2">
      <c r="B1" s="6"/>
      <c r="C1" s="7"/>
      <c r="D1" s="7"/>
      <c r="E1" s="7"/>
      <c r="F1" s="6"/>
      <c r="G1" s="7"/>
      <c r="H1" s="7"/>
      <c r="I1" s="7"/>
      <c r="J1" s="7"/>
      <c r="K1" s="7"/>
      <c r="L1" s="8"/>
    </row>
    <row r="2" spans="2:12" ht="15.75" x14ac:dyDescent="0.25">
      <c r="B2" s="6"/>
      <c r="C2" s="48" t="s">
        <v>26</v>
      </c>
      <c r="D2" s="7"/>
      <c r="E2" s="7"/>
      <c r="F2" s="6"/>
      <c r="G2" s="7"/>
      <c r="H2" s="7"/>
      <c r="I2" s="7"/>
      <c r="J2" s="7"/>
      <c r="K2" s="7"/>
      <c r="L2" s="8"/>
    </row>
    <row r="3" spans="2:12" ht="12.75" x14ac:dyDescent="0.2">
      <c r="B3" s="6"/>
      <c r="C3" s="9"/>
      <c r="D3" s="7"/>
      <c r="E3" s="7"/>
      <c r="F3" s="6"/>
      <c r="G3" s="7"/>
      <c r="H3" s="7"/>
      <c r="I3" s="7"/>
      <c r="J3" s="51" t="s">
        <v>20</v>
      </c>
      <c r="K3" s="26"/>
      <c r="L3" s="8"/>
    </row>
    <row r="4" spans="2:12" ht="12.75" x14ac:dyDescent="0.2">
      <c r="B4" s="6"/>
      <c r="C4" s="50" t="s">
        <v>22</v>
      </c>
      <c r="D4" s="7"/>
      <c r="E4" s="7"/>
      <c r="F4" s="6"/>
      <c r="G4" s="7"/>
      <c r="H4" s="7"/>
      <c r="I4" s="7"/>
      <c r="J4" s="7"/>
      <c r="K4" s="7"/>
      <c r="L4" s="8"/>
    </row>
    <row r="5" spans="2:12" ht="12.75" x14ac:dyDescent="0.2">
      <c r="B5" s="6"/>
      <c r="C5" s="50" t="s">
        <v>15</v>
      </c>
      <c r="D5" s="7"/>
      <c r="E5" s="7"/>
      <c r="F5" s="6"/>
      <c r="G5" s="7"/>
      <c r="H5" s="7"/>
      <c r="I5" s="7"/>
      <c r="J5" s="7"/>
      <c r="K5" s="7"/>
      <c r="L5" s="8"/>
    </row>
    <row r="6" spans="2:12" ht="12.75" x14ac:dyDescent="0.2">
      <c r="B6" s="6"/>
      <c r="C6" s="50" t="s">
        <v>16</v>
      </c>
      <c r="D6" s="7"/>
      <c r="E6" s="7"/>
      <c r="F6" s="6"/>
      <c r="G6" s="7"/>
      <c r="H6" s="7"/>
      <c r="I6" s="7"/>
      <c r="J6" s="7"/>
      <c r="K6" s="7"/>
      <c r="L6" s="8"/>
    </row>
    <row r="7" spans="2:12" ht="12" x14ac:dyDescent="0.2">
      <c r="B7" s="6"/>
      <c r="C7" s="9"/>
      <c r="D7" s="7"/>
      <c r="E7" s="7"/>
      <c r="F7" s="6"/>
      <c r="G7" s="7"/>
      <c r="H7" s="7"/>
      <c r="I7" s="7"/>
      <c r="J7" s="7"/>
      <c r="K7" s="7"/>
      <c r="L7" s="8"/>
    </row>
    <row r="8" spans="2:12" ht="12.75" thickBot="1" x14ac:dyDescent="0.25">
      <c r="B8" s="6"/>
      <c r="C8" s="7"/>
      <c r="D8" s="7"/>
      <c r="E8" s="7"/>
      <c r="F8" s="6"/>
      <c r="G8" s="7"/>
      <c r="H8" s="7"/>
      <c r="I8" s="7"/>
      <c r="J8" s="7"/>
      <c r="K8" s="7"/>
      <c r="L8" s="8"/>
    </row>
    <row r="9" spans="2:12" ht="25.5" customHeight="1" thickBot="1" x14ac:dyDescent="0.25">
      <c r="B9" s="52" t="s">
        <v>27</v>
      </c>
      <c r="C9" s="53"/>
      <c r="D9" s="53"/>
      <c r="E9" s="53"/>
      <c r="F9" s="53"/>
      <c r="G9" s="53"/>
      <c r="H9" s="53"/>
      <c r="I9" s="53"/>
      <c r="J9" s="53"/>
      <c r="K9" s="49" t="s">
        <v>10</v>
      </c>
      <c r="L9" s="8"/>
    </row>
    <row r="10" spans="2:12" ht="12" customHeight="1" x14ac:dyDescent="0.2">
      <c r="B10" s="58" t="s">
        <v>28</v>
      </c>
      <c r="C10" s="59"/>
      <c r="D10" s="59"/>
      <c r="E10" s="59"/>
      <c r="F10" s="59"/>
      <c r="G10" s="59"/>
      <c r="H10" s="59"/>
      <c r="I10" s="59"/>
      <c r="J10" s="59"/>
      <c r="K10" s="60"/>
      <c r="L10" s="8"/>
    </row>
    <row r="11" spans="2:12" ht="36.75" customHeight="1" thickBot="1" x14ac:dyDescent="0.25">
      <c r="B11" s="61"/>
      <c r="C11" s="62"/>
      <c r="D11" s="62"/>
      <c r="E11" s="62"/>
      <c r="F11" s="62"/>
      <c r="G11" s="62"/>
      <c r="H11" s="62"/>
      <c r="I11" s="62"/>
      <c r="J11" s="62"/>
      <c r="K11" s="63"/>
      <c r="L11" s="8"/>
    </row>
    <row r="12" spans="2:12" ht="12" x14ac:dyDescent="0.2">
      <c r="B12" s="43">
        <v>1</v>
      </c>
      <c r="C12" s="44">
        <v>2</v>
      </c>
      <c r="D12" s="44">
        <v>3</v>
      </c>
      <c r="E12" s="44">
        <v>4</v>
      </c>
      <c r="F12" s="44">
        <v>5</v>
      </c>
      <c r="G12" s="44">
        <v>6</v>
      </c>
      <c r="H12" s="44">
        <v>7</v>
      </c>
      <c r="I12" s="44">
        <v>8</v>
      </c>
      <c r="J12" s="44">
        <v>9</v>
      </c>
      <c r="K12" s="45">
        <v>10</v>
      </c>
      <c r="L12" s="8"/>
    </row>
    <row r="13" spans="2:12" ht="36" x14ac:dyDescent="0.2">
      <c r="B13" s="32" t="s">
        <v>0</v>
      </c>
      <c r="C13" s="10" t="s">
        <v>1</v>
      </c>
      <c r="D13" s="10" t="s">
        <v>9</v>
      </c>
      <c r="E13" s="10" t="s">
        <v>5</v>
      </c>
      <c r="F13" s="10" t="s">
        <v>18</v>
      </c>
      <c r="G13" s="10" t="s">
        <v>4</v>
      </c>
      <c r="H13" s="10" t="s">
        <v>2</v>
      </c>
      <c r="I13" s="11" t="s">
        <v>6</v>
      </c>
      <c r="J13" s="11" t="s">
        <v>8</v>
      </c>
      <c r="K13" s="33" t="s">
        <v>7</v>
      </c>
      <c r="L13" s="8"/>
    </row>
    <row r="14" spans="2:12" ht="24" x14ac:dyDescent="0.2">
      <c r="B14" s="34">
        <v>1</v>
      </c>
      <c r="C14" s="47" t="s">
        <v>32</v>
      </c>
      <c r="D14" s="12" t="s">
        <v>29</v>
      </c>
      <c r="E14" s="25">
        <v>562794</v>
      </c>
      <c r="F14" s="12" t="s">
        <v>30</v>
      </c>
      <c r="G14" s="25">
        <v>1</v>
      </c>
      <c r="H14" s="13"/>
      <c r="I14" s="13">
        <f>G14*H14</f>
        <v>0</v>
      </c>
      <c r="J14" s="12" t="str">
        <f t="shared" ref="J14:J15" si="0">D14</f>
        <v>Becton Dickinson</v>
      </c>
      <c r="K14" s="35">
        <f t="shared" ref="K14:K15" si="1">E14</f>
        <v>562794</v>
      </c>
      <c r="L14" s="8"/>
    </row>
    <row r="15" spans="2:12" ht="24" x14ac:dyDescent="0.2">
      <c r="B15" s="34">
        <v>2</v>
      </c>
      <c r="C15" s="47" t="s">
        <v>33</v>
      </c>
      <c r="D15" s="12" t="s">
        <v>29</v>
      </c>
      <c r="E15" s="25">
        <v>345766</v>
      </c>
      <c r="F15" s="12" t="s">
        <v>30</v>
      </c>
      <c r="G15" s="25">
        <v>1</v>
      </c>
      <c r="H15" s="13"/>
      <c r="I15" s="13">
        <f>G15*H15</f>
        <v>0</v>
      </c>
      <c r="J15" s="12" t="str">
        <f t="shared" si="0"/>
        <v>Becton Dickinson</v>
      </c>
      <c r="K15" s="37">
        <f t="shared" si="1"/>
        <v>345766</v>
      </c>
      <c r="L15" s="8"/>
    </row>
    <row r="16" spans="2:12" ht="24.75" thickBot="1" x14ac:dyDescent="0.25">
      <c r="B16" s="34">
        <v>3</v>
      </c>
      <c r="C16" s="47" t="s">
        <v>34</v>
      </c>
      <c r="D16" s="12" t="s">
        <v>29</v>
      </c>
      <c r="E16" s="40">
        <v>342403</v>
      </c>
      <c r="F16" s="12" t="s">
        <v>31</v>
      </c>
      <c r="G16" s="40">
        <v>1</v>
      </c>
      <c r="H16" s="13"/>
      <c r="I16" s="13">
        <f t="shared" ref="I16" si="2">G16*H16</f>
        <v>0</v>
      </c>
      <c r="J16" s="12" t="str">
        <f t="shared" ref="J16" si="3">D16</f>
        <v>Becton Dickinson</v>
      </c>
      <c r="K16" s="41">
        <f t="shared" ref="K16" si="4">E16</f>
        <v>342403</v>
      </c>
      <c r="L16" s="8"/>
    </row>
    <row r="17" spans="2:12" ht="12.75" thickBot="1" x14ac:dyDescent="0.25">
      <c r="B17" s="38"/>
      <c r="C17" s="39" t="str">
        <f>"Razem wartość brutto "&amp;B9</f>
        <v>Razem wartość brutto Część 5</v>
      </c>
      <c r="D17" s="74"/>
      <c r="E17" s="75"/>
      <c r="F17" s="75"/>
      <c r="G17" s="75"/>
      <c r="H17" s="75"/>
      <c r="I17" s="36">
        <f>SUM(I14:I16)</f>
        <v>0</v>
      </c>
      <c r="J17" s="42"/>
      <c r="K17" s="46"/>
      <c r="L17" s="8"/>
    </row>
    <row r="18" spans="2:12" ht="12" x14ac:dyDescent="0.2">
      <c r="B18" s="27"/>
      <c r="C18" s="28"/>
      <c r="D18" s="28"/>
      <c r="E18" s="27"/>
      <c r="F18" s="27"/>
      <c r="G18" s="29"/>
      <c r="H18" s="30"/>
      <c r="I18" s="31"/>
      <c r="J18" s="31"/>
      <c r="K18" s="31"/>
      <c r="L18" s="8"/>
    </row>
    <row r="19" spans="2:12" ht="12" x14ac:dyDescent="0.2">
      <c r="B19" s="20"/>
      <c r="C19" s="21"/>
      <c r="D19" s="21"/>
      <c r="E19" s="20"/>
      <c r="F19" s="20"/>
      <c r="G19" s="22"/>
      <c r="H19" s="23"/>
      <c r="I19" s="24"/>
      <c r="J19" s="24"/>
      <c r="K19" s="24"/>
      <c r="L19" s="8"/>
    </row>
    <row r="20" spans="2:12" ht="12" customHeight="1" x14ac:dyDescent="0.2">
      <c r="B20" s="66" t="s">
        <v>11</v>
      </c>
      <c r="C20" s="67"/>
      <c r="D20" s="67"/>
      <c r="E20" s="67"/>
      <c r="F20" s="67"/>
      <c r="G20" s="67"/>
      <c r="H20" s="67"/>
      <c r="I20" s="67"/>
      <c r="J20" s="67"/>
      <c r="K20" s="68"/>
      <c r="L20" s="8"/>
    </row>
    <row r="21" spans="2:12" ht="37.5" customHeight="1" x14ac:dyDescent="0.2">
      <c r="B21" s="54" t="s">
        <v>12</v>
      </c>
      <c r="C21" s="64"/>
      <c r="D21" s="64"/>
      <c r="E21" s="64"/>
      <c r="F21" s="64"/>
      <c r="G21" s="64"/>
      <c r="H21" s="64"/>
      <c r="I21" s="64"/>
      <c r="J21" s="64"/>
      <c r="K21" s="65"/>
      <c r="L21" s="8"/>
    </row>
    <row r="22" spans="2:12" ht="38.25" customHeight="1" x14ac:dyDescent="0.2">
      <c r="B22" s="54" t="s">
        <v>24</v>
      </c>
      <c r="C22" s="55"/>
      <c r="D22" s="55"/>
      <c r="E22" s="56"/>
      <c r="F22" s="57"/>
      <c r="G22" s="71" t="s">
        <v>19</v>
      </c>
      <c r="H22" s="72"/>
      <c r="I22" s="72"/>
      <c r="J22" s="72"/>
      <c r="K22" s="73"/>
      <c r="L22" s="8"/>
    </row>
    <row r="23" spans="2:12" ht="15" customHeight="1" x14ac:dyDescent="0.2">
      <c r="B23" s="54" t="s">
        <v>25</v>
      </c>
      <c r="C23" s="64"/>
      <c r="D23" s="64"/>
      <c r="E23" s="64"/>
      <c r="F23" s="64"/>
      <c r="G23" s="64"/>
      <c r="H23" s="64"/>
      <c r="I23" s="64"/>
      <c r="J23" s="64"/>
      <c r="K23" s="65"/>
      <c r="L23" s="8"/>
    </row>
    <row r="24" spans="2:12" ht="15" customHeight="1" x14ac:dyDescent="0.2">
      <c r="B24" s="54" t="s">
        <v>17</v>
      </c>
      <c r="C24" s="64"/>
      <c r="D24" s="64"/>
      <c r="E24" s="64"/>
      <c r="F24" s="64"/>
      <c r="G24" s="64"/>
      <c r="H24" s="64"/>
      <c r="I24" s="64"/>
      <c r="J24" s="64"/>
      <c r="K24" s="65"/>
      <c r="L24" s="8"/>
    </row>
    <row r="25" spans="2:12" ht="18" customHeight="1" x14ac:dyDescent="0.2">
      <c r="B25" s="69" t="s">
        <v>21</v>
      </c>
      <c r="C25" s="55"/>
      <c r="D25" s="55"/>
      <c r="E25" s="55"/>
      <c r="F25" s="55"/>
      <c r="G25" s="55"/>
      <c r="H25" s="55"/>
      <c r="I25" s="55"/>
      <c r="J25" s="55"/>
      <c r="K25" s="70"/>
      <c r="L25" s="8"/>
    </row>
    <row r="26" spans="2:12" ht="18" customHeight="1" x14ac:dyDescent="0.2">
      <c r="B26" s="69" t="s">
        <v>23</v>
      </c>
      <c r="C26" s="55"/>
      <c r="D26" s="55"/>
      <c r="E26" s="55"/>
      <c r="F26" s="55"/>
      <c r="G26" s="55"/>
      <c r="H26" s="55"/>
      <c r="I26" s="55"/>
      <c r="J26" s="55"/>
      <c r="K26" s="70"/>
      <c r="L26" s="8"/>
    </row>
    <row r="27" spans="2:12" ht="28.15" customHeight="1" x14ac:dyDescent="0.2">
      <c r="B27" s="14"/>
      <c r="C27" s="7"/>
      <c r="D27" s="7"/>
      <c r="E27" s="7"/>
      <c r="F27" s="7"/>
      <c r="G27" s="7"/>
      <c r="H27" s="15"/>
      <c r="I27" s="15"/>
      <c r="J27" s="15"/>
      <c r="K27" s="15"/>
      <c r="L27" s="8"/>
    </row>
    <row r="28" spans="2:12" ht="12" x14ac:dyDescent="0.2">
      <c r="B28" s="14"/>
      <c r="C28" s="16"/>
      <c r="D28" s="16"/>
      <c r="E28" s="16"/>
      <c r="F28" s="16"/>
      <c r="G28" s="16"/>
      <c r="H28" s="17"/>
      <c r="I28" s="17"/>
      <c r="J28" s="17"/>
      <c r="K28" s="17"/>
      <c r="L28" s="8"/>
    </row>
    <row r="29" spans="2:12" ht="12" x14ac:dyDescent="0.2">
      <c r="B29" s="14"/>
      <c r="C29" s="17"/>
      <c r="D29" s="17"/>
      <c r="E29" s="7"/>
      <c r="F29" s="6"/>
      <c r="G29" s="7"/>
      <c r="H29" s="7"/>
      <c r="I29" s="7"/>
      <c r="J29" s="7"/>
      <c r="K29" s="7"/>
      <c r="L29" s="8"/>
    </row>
    <row r="30" spans="2:12" ht="12" x14ac:dyDescent="0.2">
      <c r="B30" s="14"/>
      <c r="C30" s="7"/>
      <c r="D30" s="7"/>
      <c r="E30" s="7"/>
      <c r="F30" s="6"/>
      <c r="G30" s="7"/>
      <c r="H30" s="7"/>
      <c r="I30" s="7"/>
      <c r="J30" s="7"/>
      <c r="K30" s="7"/>
      <c r="L30" s="8"/>
    </row>
    <row r="31" spans="2:12" ht="12" x14ac:dyDescent="0.2">
      <c r="B31" s="14"/>
      <c r="C31" s="7"/>
      <c r="D31" s="7"/>
      <c r="E31" s="7"/>
      <c r="F31" s="6"/>
      <c r="G31" s="7"/>
      <c r="H31" s="7"/>
      <c r="I31" s="7"/>
      <c r="J31" s="7"/>
      <c r="K31" s="7"/>
      <c r="L31" s="8"/>
    </row>
    <row r="32" spans="2:12" ht="12" x14ac:dyDescent="0.2">
      <c r="B32" s="14"/>
      <c r="C32" s="7" t="s">
        <v>3</v>
      </c>
      <c r="D32" s="7"/>
      <c r="E32" s="7"/>
      <c r="F32" s="7"/>
      <c r="G32" s="7"/>
      <c r="H32" s="7"/>
      <c r="I32" s="7"/>
      <c r="J32" s="7"/>
      <c r="K32" s="7"/>
      <c r="L32" s="8"/>
    </row>
    <row r="33" spans="2:12" ht="12" x14ac:dyDescent="0.2">
      <c r="B33" s="14"/>
      <c r="C33" s="7" t="s">
        <v>13</v>
      </c>
      <c r="D33" s="7"/>
      <c r="E33" s="7"/>
      <c r="F33" s="7"/>
      <c r="G33" s="7"/>
      <c r="H33" s="7"/>
      <c r="I33" s="7"/>
      <c r="J33" s="7"/>
      <c r="K33" s="7"/>
      <c r="L33" s="8"/>
    </row>
    <row r="34" spans="2:12" ht="12" x14ac:dyDescent="0.2">
      <c r="B34" s="14"/>
      <c r="C34" s="7" t="s">
        <v>14</v>
      </c>
      <c r="D34" s="7"/>
      <c r="E34" s="7"/>
      <c r="F34" s="6"/>
      <c r="G34" s="7"/>
      <c r="H34" s="7"/>
      <c r="I34" s="7"/>
      <c r="J34" s="7"/>
      <c r="K34" s="7"/>
      <c r="L34" s="8"/>
    </row>
    <row r="35" spans="2:12" ht="12" x14ac:dyDescent="0.2">
      <c r="B35" s="18"/>
      <c r="C35" s="8"/>
      <c r="D35" s="8"/>
      <c r="E35" s="8"/>
      <c r="F35" s="18"/>
      <c r="G35" s="8"/>
      <c r="H35" s="8"/>
      <c r="I35" s="8"/>
      <c r="J35" s="8"/>
      <c r="K35" s="8"/>
      <c r="L35" s="8"/>
    </row>
    <row r="36" spans="2:12" ht="29.25" customHeight="1" x14ac:dyDescent="0.2">
      <c r="B36" s="19"/>
      <c r="C36" s="8"/>
      <c r="D36" s="8"/>
      <c r="E36" s="8"/>
      <c r="F36" s="18"/>
      <c r="G36" s="8"/>
      <c r="H36" s="8"/>
      <c r="I36" s="8"/>
      <c r="J36" s="8"/>
      <c r="K36" s="8"/>
      <c r="L36" s="8"/>
    </row>
    <row r="37" spans="2:12" x14ac:dyDescent="0.2">
      <c r="B37" s="3"/>
    </row>
    <row r="38" spans="2:12" x14ac:dyDescent="0.2">
      <c r="B38" s="3"/>
    </row>
    <row r="39" spans="2:12" ht="49.5" customHeight="1" x14ac:dyDescent="0.2"/>
    <row r="40" spans="2:12" x14ac:dyDescent="0.2">
      <c r="B40" s="4"/>
    </row>
    <row r="41" spans="2:12" s="5" customFormat="1" x14ac:dyDescent="0.2">
      <c r="B41" s="2"/>
      <c r="C41" s="1"/>
      <c r="D41" s="1"/>
      <c r="E41" s="1"/>
      <c r="F41" s="2"/>
      <c r="G41" s="1"/>
      <c r="H41" s="1"/>
      <c r="I41" s="1"/>
      <c r="J41" s="1"/>
      <c r="K41" s="1"/>
    </row>
  </sheetData>
  <mergeCells count="11">
    <mergeCell ref="B26:K26"/>
    <mergeCell ref="B23:K23"/>
    <mergeCell ref="G22:K22"/>
    <mergeCell ref="D17:H17"/>
    <mergeCell ref="B25:K25"/>
    <mergeCell ref="B24:K24"/>
    <mergeCell ref="B9:J9"/>
    <mergeCell ref="B22:F22"/>
    <mergeCell ref="B10:K11"/>
    <mergeCell ref="B21:K21"/>
    <mergeCell ref="B20:K20"/>
  </mergeCells>
  <phoneticPr fontId="0" type="noConversion"/>
  <printOptions horizontalCentered="1"/>
  <pageMargins left="0.39370078740157483" right="0.39370078740157483" top="0.39370078740157483" bottom="0.98425196850393704" header="0.51181102362204722" footer="0.51181102362204722"/>
  <pageSetup paperSize="9" scale="73" fitToHeight="0" orientation="landscape" horizontalDpi="300" verticalDpi="300" r:id="rId1"/>
  <headerFooter alignWithMargins="0">
    <oddFooter>Strona &amp;P z &amp;N</oddFooter>
  </headerFooter>
  <rowBreaks count="1" manualBreakCount="1">
    <brk id="36" min="1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Arkusz1</vt:lpstr>
      <vt:lpstr>Arkusz1!Obszar_wydruku</vt:lpstr>
      <vt:lpstr>Arkusz1!Tytuły_wydruku</vt:lpstr>
    </vt:vector>
  </TitlesOfParts>
  <Company>xxx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ELKOND</dc:creator>
  <cp:lastModifiedBy>Łukasz Czega</cp:lastModifiedBy>
  <cp:lastPrinted>2021-11-17T10:30:39Z</cp:lastPrinted>
  <dcterms:created xsi:type="dcterms:W3CDTF">2002-11-08T11:04:29Z</dcterms:created>
  <dcterms:modified xsi:type="dcterms:W3CDTF">2021-11-17T11:06:29Z</dcterms:modified>
</cp:coreProperties>
</file>