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2\BC\"/>
    </mc:Choice>
  </mc:AlternateContent>
  <xr:revisionPtr revIDLastSave="0" documentId="13_ncr:1_{7D548240-FD50-4D76-8461-A95EE76FD89C}" xr6:coauthVersionLast="36" xr6:coauthVersionMax="36" xr10:uidLastSave="{00000000-0000-0000-0000-000000000000}"/>
  <bookViews>
    <workbookView xWindow="0" yWindow="0" windowWidth="18135" windowHeight="688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C16" i="1" l="1"/>
  <c r="K15" i="1"/>
  <c r="K14" i="1"/>
  <c r="I15" i="1"/>
  <c r="I14" i="1"/>
  <c r="I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<sst xmlns="http://schemas.openxmlformats.org/spreadsheetml/2006/main" count="36" uniqueCount="35">
  <si>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</si>
  <si>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</si>
  <si>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</si>
  <si>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</si>
  <si>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</si>
  <si>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</si>
  <si>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</si>
  <si>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</si>
  <si>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</si>
  <si>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</si>
  <si>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</si>
  <si>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</si>
  <si>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</si>
  <si>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</si>
  <si>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</si>
  <si>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</si>
  <si>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</si>
  <si>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</si>
  <si>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</si>
  <si>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</si>
  <si>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</si>
  <si>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</si>
  <si>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</si>
  <si>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</si>
  <si>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</si>
  <si>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</si>
  <si>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</si>
  <si>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</si>
  <si>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2-propanol, hypergrade for LC-MS Lichrosolv</t>
  </si>
  <si>
    <t>Ammonium formate eluent additive for LC-MS Lichropur</t>
  </si>
  <si>
    <t>Merck Life</t>
  </si>
  <si>
    <t>70221-100G-F</t>
  </si>
  <si>
    <t>100 g</t>
  </si>
  <si>
    <t>2,5L</t>
  </si>
  <si>
    <r>
      <t xml:space="preserve">Część </t>
    </r>
    <r>
      <rPr>
        <b/>
        <sz val="11"/>
        <color rgb="FFFF0000"/>
        <rFont val="Calibri"/>
        <family val="2"/>
        <charset val="238"/>
        <scheme val="minor"/>
      </rPr>
      <t>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</si>
</sst>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P13" sqref="P1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34</v>
      </c>
      <c r="C9" s="51"/>
      <c r="D9" s="51"/>
      <c r="E9" s="51"/>
      <c r="F9" s="51"/>
      <c r="G9" s="51"/>
      <c r="H9" s="51"/>
      <c r="I9" s="51"/>
      <c r="J9" s="51"/>
      <c r="K9" s="47" t="s">
        <v>10</v>
      </c>
      <c r="L9" s="8"/>
    </row>
    <row r="10" spans="2:12" ht="12" customHeight="1" x14ac:dyDescent="0.2">
      <c r="B10" s="56" t="s">
        <v>27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5" t="s">
        <v>28</v>
      </c>
      <c r="D14" s="2" t="s">
        <v>30</v>
      </c>
      <c r="E14" s="25">
        <v>1027812500</v>
      </c>
      <c r="F14" s="12" t="s">
        <v>33</v>
      </c>
      <c r="G14" s="25">
        <v>4</v>
      </c>
      <c r="H14" s="13"/>
      <c r="I14" s="13">
        <f>G14*H14</f>
        <v>0</v>
      </c>
      <c r="J14" s="12" t="str">
        <f>D14</f>
        <v>Merck Life</v>
      </c>
      <c r="K14" s="35">
        <f t="shared" ref="K14:K15" si="0">E14</f>
        <v>1027812500</v>
      </c>
      <c r="L14" s="8"/>
    </row>
    <row r="15" spans="2:12" ht="24.75" thickBot="1" x14ac:dyDescent="0.25">
      <c r="B15" s="34">
        <v>2</v>
      </c>
      <c r="C15" s="45" t="s">
        <v>29</v>
      </c>
      <c r="D15" s="12" t="s">
        <v>30</v>
      </c>
      <c r="E15" s="25" t="s">
        <v>31</v>
      </c>
      <c r="F15" s="12" t="s">
        <v>32</v>
      </c>
      <c r="G15" s="25">
        <v>1</v>
      </c>
      <c r="H15" s="13"/>
      <c r="I15" s="13">
        <f>G15*H15</f>
        <v>0</v>
      </c>
      <c r="J15" s="12" t="str">
        <f t="shared" ref="J15" si="1">D15</f>
        <v>Merck Life</v>
      </c>
      <c r="K15" s="37" t="str">
        <f t="shared" si="0"/>
        <v>70221-100G-F</v>
      </c>
      <c r="L15" s="8"/>
    </row>
    <row r="16" spans="2:12" ht="12.75" thickBot="1" x14ac:dyDescent="0.25">
      <c r="B16" s="38"/>
      <c r="C16" s="39" t="str">
        <f>"Razem wartość brutto "&amp;B9</f>
        <v>Razem wartość brutto Część 13</v>
      </c>
      <c r="D16" s="72"/>
      <c r="E16" s="73"/>
      <c r="F16" s="73"/>
      <c r="G16" s="73"/>
      <c r="H16" s="73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64" t="s">
        <v>11</v>
      </c>
      <c r="C19" s="65"/>
      <c r="D19" s="65"/>
      <c r="E19" s="65"/>
      <c r="F19" s="65"/>
      <c r="G19" s="65"/>
      <c r="H19" s="65"/>
      <c r="I19" s="65"/>
      <c r="J19" s="65"/>
      <c r="K19" s="66"/>
      <c r="L19" s="8"/>
    </row>
    <row r="20" spans="2:12" ht="37.5" customHeight="1" x14ac:dyDescent="0.2">
      <c r="B20" s="52" t="s">
        <v>12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2" t="s">
        <v>24</v>
      </c>
      <c r="C21" s="53"/>
      <c r="D21" s="53"/>
      <c r="E21" s="54"/>
      <c r="F21" s="55"/>
      <c r="G21" s="69" t="s">
        <v>19</v>
      </c>
      <c r="H21" s="70"/>
      <c r="I21" s="70"/>
      <c r="J21" s="70"/>
      <c r="K21" s="71"/>
      <c r="L21" s="8"/>
    </row>
    <row r="22" spans="2:12" ht="15" customHeight="1" x14ac:dyDescent="0.2">
      <c r="B22" s="52" t="s">
        <v>25</v>
      </c>
      <c r="C22" s="62"/>
      <c r="D22" s="62"/>
      <c r="E22" s="62"/>
      <c r="F22" s="62"/>
      <c r="G22" s="62"/>
      <c r="H22" s="62"/>
      <c r="I22" s="62"/>
      <c r="J22" s="62"/>
      <c r="K22" s="63"/>
      <c r="L22" s="8"/>
    </row>
    <row r="23" spans="2:12" ht="15" customHeight="1" x14ac:dyDescent="0.2">
      <c r="B23" s="52" t="s">
        <v>17</v>
      </c>
      <c r="C23" s="62"/>
      <c r="D23" s="62"/>
      <c r="E23" s="62"/>
      <c r="F23" s="62"/>
      <c r="G23" s="62"/>
      <c r="H23" s="62"/>
      <c r="I23" s="62"/>
      <c r="J23" s="62"/>
      <c r="K23" s="63"/>
      <c r="L23" s="8"/>
    </row>
    <row r="24" spans="2:12" ht="18" customHeight="1" x14ac:dyDescent="0.2">
      <c r="B24" s="67" t="s">
        <v>21</v>
      </c>
      <c r="C24" s="53"/>
      <c r="D24" s="53"/>
      <c r="E24" s="53"/>
      <c r="F24" s="53"/>
      <c r="G24" s="53"/>
      <c r="H24" s="53"/>
      <c r="I24" s="53"/>
      <c r="J24" s="53"/>
      <c r="K24" s="68"/>
      <c r="L24" s="8"/>
    </row>
    <row r="25" spans="2:12" ht="18" customHeight="1" x14ac:dyDescent="0.2">
      <c r="B25" s="67" t="s">
        <v>23</v>
      </c>
      <c r="C25" s="53"/>
      <c r="D25" s="53"/>
      <c r="E25" s="53"/>
      <c r="F25" s="53"/>
      <c r="G25" s="53"/>
      <c r="H25" s="53"/>
      <c r="I25" s="53"/>
      <c r="J25" s="53"/>
      <c r="K25" s="68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2021-10-29T10:48:03Z</dcterms:modified>
</cp:coreProperties>
</file>