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2\BC\"/>
    </mc:Choice>
  </mc:AlternateContent>
  <xr:revisionPtr revIDLastSave="0" documentId="13_ncr:1_{08EE50EC-301D-4A98-A675-9684195791CC}" xr6:coauthVersionLast="36" xr6:coauthVersionMax="36" xr10:uidLastSave="{00000000-0000-0000-0000-000000000000}"/>
  <bookViews>
    <workbookView xWindow="0" yWindow="0" windowWidth="18135" windowHeight="6885" xr2:uid="{00000000-000D-0000-FFFF-FFFF00000000}"/>
  </bookViews>
  <sheets>
    <sheet name="Arkusz1" sheetId="1" r:id="rId1"/>
  </sheets>
  <definedNames>
    <definedName name="_xlnm.Print_Area" localSheetId="0">Arkusz1!$A$1:$M$39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K18" i="1" l="1"/>
  <c r="K19" i="1"/>
  <c r="K20" i="1"/>
  <c r="J18" i="1"/>
  <c r="J19" i="1"/>
  <c r="J20" i="1"/>
  <c r="I18" i="1"/>
  <c r="I19" i="1"/>
  <c r="I20" i="1"/>
  <c r="I16" i="1" l="1"/>
  <c r="J16" i="1"/>
  <c r="K16" i="1"/>
  <c r="I17" i="1"/>
  <c r="J17" i="1"/>
  <c r="K17" i="1"/>
  <c r="C21" i="1" l="1"/>
  <c r="J15" i="1"/>
  <c r="K15" i="1"/>
  <c r="K14" i="1"/>
  <c r="J14" i="1"/>
  <c r="I15" i="1"/>
  <c r="I14" i="1"/>
  <c r="I21" i="1" l="1"/>
</calcChain>
</file>

<file path=xl/sharedStrings.xml><?xml version="1.0" encoding="utf-8"?>
<sst xmlns="http://schemas.openxmlformats.org/spreadsheetml/2006/main" count="57" uniqueCount="47">
  <si>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</si>
  <si>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</si>
  <si>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</si>
  <si>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</si>
  <si>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</si>
  <si>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</si>
  <si>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</si>
  <si>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</si>
  <si>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</si>
  <si>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</si>
  <si>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</si>
  <si>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</si>
  <si>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</si>
  <si>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</si>
  <si>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</si>
  <si>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</si>
  <si>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</si>
  <si>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</si>
  <si>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</si>
  <si>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</si>
  <si>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</si>
  <si>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</si>
  <si>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</si>
  <si>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</si>
  <si>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</si>
  <si>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</si>
  <si>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ABCAM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</si>
  <si>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Anti-SPHK1 antibody</t>
  </si>
  <si>
    <t>Recombinant Anti-Fatty Acid Synthase antibody</t>
  </si>
  <si>
    <t>ABCAM</t>
  </si>
  <si>
    <t>ab260073</t>
  </si>
  <si>
    <t>ab128870</t>
  </si>
  <si>
    <t>100 ul</t>
  </si>
  <si>
    <t>100 ug</t>
  </si>
  <si>
    <t>TZ.220.8.2021.7.02</t>
  </si>
  <si>
    <t>Anti-beta Actin antibody [AC-15]</t>
  </si>
  <si>
    <t>Recombinant Anti-nSMase antibody [EPR6718]</t>
  </si>
  <si>
    <t>Recombinant Anti-ASAH1 antibody [EPR24476-30]</t>
  </si>
  <si>
    <t>Recombinant Anti-Cytokeratin 5 antibody [EP1601Y] - Cytoskeleton Marker</t>
  </si>
  <si>
    <t>Anti-MASPIN antibody</t>
  </si>
  <si>
    <t>ab6276</t>
  </si>
  <si>
    <t>ab131330</t>
  </si>
  <si>
    <t>ab282276</t>
  </si>
  <si>
    <t>ab52635</t>
  </si>
  <si>
    <t>ab272858</t>
  </si>
  <si>
    <t>50 ul</t>
  </si>
  <si>
    <r>
      <t xml:space="preserve">Część </t>
    </r>
    <r>
      <rPr>
        <b/>
        <sz val="11"/>
        <color rgb="FFFF0000"/>
        <rFont val="Calibri"/>
        <family val="2"/>
        <charset val="238"/>
        <scheme val="minor"/>
      </rPr>
      <t>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</si>
</sst>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5"/>
  <sheetViews>
    <sheetView tabSelected="1" zoomScaleNormal="100" zoomScaleSheetLayoutView="85" workbookViewId="0">
      <selection activeCell="P10" sqref="P10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34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46</v>
      </c>
      <c r="C9" s="53"/>
      <c r="D9" s="53"/>
      <c r="E9" s="53"/>
      <c r="F9" s="53"/>
      <c r="G9" s="53"/>
      <c r="H9" s="53"/>
      <c r="I9" s="53"/>
      <c r="J9" s="53"/>
      <c r="K9" s="49" t="s">
        <v>10</v>
      </c>
      <c r="L9" s="8"/>
    </row>
    <row r="10" spans="2:12" ht="12" customHeight="1" x14ac:dyDescent="0.2">
      <c r="B10" s="58" t="s">
        <v>26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thickBot="1" x14ac:dyDescent="0.25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7" t="s">
        <v>27</v>
      </c>
      <c r="D14" s="12" t="s">
        <v>29</v>
      </c>
      <c r="E14" s="25" t="s">
        <v>30</v>
      </c>
      <c r="F14" s="12" t="s">
        <v>33</v>
      </c>
      <c r="G14" s="25">
        <v>1</v>
      </c>
      <c r="H14" s="13"/>
      <c r="I14" s="13">
        <f>G14*H14</f>
        <v>0</v>
      </c>
      <c r="J14" s="12" t="str">
        <f t="shared" ref="J14:J15" si="0">D14</f>
        <v>ABCAM</v>
      </c>
      <c r="K14" s="35" t="str">
        <f t="shared" ref="K14:K15" si="1">E14</f>
        <v>ab260073</v>
      </c>
      <c r="L14" s="8"/>
    </row>
    <row r="15" spans="2:12" ht="24" x14ac:dyDescent="0.2">
      <c r="B15" s="34">
        <v>2</v>
      </c>
      <c r="C15" s="47" t="s">
        <v>28</v>
      </c>
      <c r="D15" s="12" t="s">
        <v>29</v>
      </c>
      <c r="E15" s="25" t="s">
        <v>31</v>
      </c>
      <c r="F15" s="12" t="s">
        <v>32</v>
      </c>
      <c r="G15" s="25">
        <v>1</v>
      </c>
      <c r="H15" s="13"/>
      <c r="I15" s="13">
        <f>G15*H15</f>
        <v>0</v>
      </c>
      <c r="J15" s="12" t="str">
        <f t="shared" si="0"/>
        <v>ABCAM</v>
      </c>
      <c r="K15" s="37" t="str">
        <f t="shared" si="1"/>
        <v>ab128870</v>
      </c>
      <c r="L15" s="8"/>
    </row>
    <row r="16" spans="2:12" ht="12" x14ac:dyDescent="0.2">
      <c r="B16" s="34">
        <v>3</v>
      </c>
      <c r="C16" s="47" t="s">
        <v>35</v>
      </c>
      <c r="D16" s="12" t="s">
        <v>29</v>
      </c>
      <c r="E16" s="40" t="s">
        <v>40</v>
      </c>
      <c r="F16" s="12" t="s">
        <v>45</v>
      </c>
      <c r="G16" s="40">
        <v>1</v>
      </c>
      <c r="H16" s="13"/>
      <c r="I16" s="13">
        <f t="shared" ref="I16:I20" si="2">G16*H16</f>
        <v>0</v>
      </c>
      <c r="J16" s="12" t="str">
        <f t="shared" ref="J16:J20" si="3">D16</f>
        <v>ABCAM</v>
      </c>
      <c r="K16" s="41" t="str">
        <f t="shared" ref="K16:K20" si="4">E16</f>
        <v>ab6276</v>
      </c>
      <c r="L16" s="8"/>
    </row>
    <row r="17" spans="2:12" ht="24" x14ac:dyDescent="0.2">
      <c r="B17" s="34">
        <v>4</v>
      </c>
      <c r="C17" s="47" t="s">
        <v>36</v>
      </c>
      <c r="D17" s="12" t="s">
        <v>29</v>
      </c>
      <c r="E17" s="40" t="s">
        <v>41</v>
      </c>
      <c r="F17" s="12" t="s">
        <v>32</v>
      </c>
      <c r="G17" s="40">
        <v>1</v>
      </c>
      <c r="H17" s="13"/>
      <c r="I17" s="13">
        <f t="shared" si="2"/>
        <v>0</v>
      </c>
      <c r="J17" s="12" t="str">
        <f t="shared" si="3"/>
        <v>ABCAM</v>
      </c>
      <c r="K17" s="41" t="str">
        <f t="shared" si="4"/>
        <v>ab131330</v>
      </c>
      <c r="L17" s="8"/>
    </row>
    <row r="18" spans="2:12" ht="24" x14ac:dyDescent="0.2">
      <c r="B18" s="34">
        <v>5</v>
      </c>
      <c r="C18" s="47" t="s">
        <v>37</v>
      </c>
      <c r="D18" s="12" t="s">
        <v>29</v>
      </c>
      <c r="E18" s="40" t="s">
        <v>42</v>
      </c>
      <c r="F18" s="12" t="s">
        <v>32</v>
      </c>
      <c r="G18" s="40">
        <v>1</v>
      </c>
      <c r="H18" s="13"/>
      <c r="I18" s="13">
        <f t="shared" si="2"/>
        <v>0</v>
      </c>
      <c r="J18" s="12" t="str">
        <f t="shared" si="3"/>
        <v>ABCAM</v>
      </c>
      <c r="K18" s="41" t="str">
        <f t="shared" si="4"/>
        <v>ab282276</v>
      </c>
      <c r="L18" s="8"/>
    </row>
    <row r="19" spans="2:12" ht="36" x14ac:dyDescent="0.2">
      <c r="B19" s="34">
        <v>6</v>
      </c>
      <c r="C19" s="47" t="s">
        <v>38</v>
      </c>
      <c r="D19" s="12" t="s">
        <v>29</v>
      </c>
      <c r="E19" s="40" t="s">
        <v>43</v>
      </c>
      <c r="F19" s="12" t="s">
        <v>32</v>
      </c>
      <c r="G19" s="40">
        <v>3</v>
      </c>
      <c r="H19" s="13"/>
      <c r="I19" s="13">
        <f t="shared" si="2"/>
        <v>0</v>
      </c>
      <c r="J19" s="12" t="str">
        <f t="shared" si="3"/>
        <v>ABCAM</v>
      </c>
      <c r="K19" s="41" t="str">
        <f t="shared" si="4"/>
        <v>ab52635</v>
      </c>
      <c r="L19" s="8"/>
    </row>
    <row r="20" spans="2:12" ht="12.75" thickBot="1" x14ac:dyDescent="0.25">
      <c r="B20" s="34">
        <v>7</v>
      </c>
      <c r="C20" s="47" t="s">
        <v>39</v>
      </c>
      <c r="D20" s="12" t="s">
        <v>29</v>
      </c>
      <c r="E20" s="40" t="s">
        <v>44</v>
      </c>
      <c r="F20" s="12" t="s">
        <v>32</v>
      </c>
      <c r="G20" s="40">
        <v>3</v>
      </c>
      <c r="H20" s="13"/>
      <c r="I20" s="13">
        <f t="shared" si="2"/>
        <v>0</v>
      </c>
      <c r="J20" s="12" t="str">
        <f t="shared" si="3"/>
        <v>ABCAM</v>
      </c>
      <c r="K20" s="41" t="str">
        <f t="shared" si="4"/>
        <v>ab272858</v>
      </c>
      <c r="L20" s="8"/>
    </row>
    <row r="21" spans="2:12" ht="12.75" thickBot="1" x14ac:dyDescent="0.25">
      <c r="B21" s="38"/>
      <c r="C21" s="39" t="str">
        <f>"Razem wartość brutto "&amp;B9</f>
        <v>Razem wartość brutto Część 11</v>
      </c>
      <c r="D21" s="74"/>
      <c r="E21" s="75"/>
      <c r="F21" s="75"/>
      <c r="G21" s="75"/>
      <c r="H21" s="75"/>
      <c r="I21" s="36">
        <f>SUM(I14:I20)</f>
        <v>0</v>
      </c>
      <c r="J21" s="42"/>
      <c r="K21" s="46"/>
      <c r="L21" s="8"/>
    </row>
    <row r="22" spans="2:12" ht="12" x14ac:dyDescent="0.2">
      <c r="B22" s="27"/>
      <c r="C22" s="28"/>
      <c r="D22" s="28"/>
      <c r="E22" s="27"/>
      <c r="F22" s="27"/>
      <c r="G22" s="29"/>
      <c r="H22" s="30"/>
      <c r="I22" s="31"/>
      <c r="J22" s="31"/>
      <c r="K22" s="31"/>
      <c r="L22" s="8"/>
    </row>
    <row r="23" spans="2:12" ht="12" x14ac:dyDescent="0.2">
      <c r="B23" s="20"/>
      <c r="C23" s="21"/>
      <c r="D23" s="21"/>
      <c r="E23" s="20"/>
      <c r="F23" s="20"/>
      <c r="G23" s="22"/>
      <c r="H23" s="23"/>
      <c r="I23" s="24"/>
      <c r="J23" s="24"/>
      <c r="K23" s="24"/>
      <c r="L23" s="8"/>
    </row>
    <row r="24" spans="2:12" ht="12" customHeight="1" x14ac:dyDescent="0.2">
      <c r="B24" s="66" t="s">
        <v>11</v>
      </c>
      <c r="C24" s="67"/>
      <c r="D24" s="67"/>
      <c r="E24" s="67"/>
      <c r="F24" s="67"/>
      <c r="G24" s="67"/>
      <c r="H24" s="67"/>
      <c r="I24" s="67"/>
      <c r="J24" s="67"/>
      <c r="K24" s="68"/>
      <c r="L24" s="8"/>
    </row>
    <row r="25" spans="2:12" ht="37.5" customHeight="1" x14ac:dyDescent="0.2">
      <c r="B25" s="54" t="s">
        <v>12</v>
      </c>
      <c r="C25" s="64"/>
      <c r="D25" s="64"/>
      <c r="E25" s="64"/>
      <c r="F25" s="64"/>
      <c r="G25" s="64"/>
      <c r="H25" s="64"/>
      <c r="I25" s="64"/>
      <c r="J25" s="64"/>
      <c r="K25" s="65"/>
      <c r="L25" s="8"/>
    </row>
    <row r="26" spans="2:12" ht="38.25" customHeight="1" x14ac:dyDescent="0.2">
      <c r="B26" s="54" t="s">
        <v>24</v>
      </c>
      <c r="C26" s="55"/>
      <c r="D26" s="55"/>
      <c r="E26" s="56"/>
      <c r="F26" s="57"/>
      <c r="G26" s="71" t="s">
        <v>19</v>
      </c>
      <c r="H26" s="72"/>
      <c r="I26" s="72"/>
      <c r="J26" s="72"/>
      <c r="K26" s="73"/>
      <c r="L26" s="8"/>
    </row>
    <row r="27" spans="2:12" ht="15" customHeight="1" x14ac:dyDescent="0.2">
      <c r="B27" s="54" t="s">
        <v>25</v>
      </c>
      <c r="C27" s="64"/>
      <c r="D27" s="64"/>
      <c r="E27" s="64"/>
      <c r="F27" s="64"/>
      <c r="G27" s="64"/>
      <c r="H27" s="64"/>
      <c r="I27" s="64"/>
      <c r="J27" s="64"/>
      <c r="K27" s="65"/>
      <c r="L27" s="8"/>
    </row>
    <row r="28" spans="2:12" ht="15" customHeight="1" x14ac:dyDescent="0.2">
      <c r="B28" s="54" t="s">
        <v>17</v>
      </c>
      <c r="C28" s="64"/>
      <c r="D28" s="64"/>
      <c r="E28" s="64"/>
      <c r="F28" s="64"/>
      <c r="G28" s="64"/>
      <c r="H28" s="64"/>
      <c r="I28" s="64"/>
      <c r="J28" s="64"/>
      <c r="K28" s="65"/>
      <c r="L28" s="8"/>
    </row>
    <row r="29" spans="2:12" ht="18" customHeight="1" x14ac:dyDescent="0.2">
      <c r="B29" s="69" t="s">
        <v>21</v>
      </c>
      <c r="C29" s="55"/>
      <c r="D29" s="55"/>
      <c r="E29" s="55"/>
      <c r="F29" s="55"/>
      <c r="G29" s="55"/>
      <c r="H29" s="55"/>
      <c r="I29" s="55"/>
      <c r="J29" s="55"/>
      <c r="K29" s="70"/>
      <c r="L29" s="8"/>
    </row>
    <row r="30" spans="2:12" ht="18" customHeight="1" x14ac:dyDescent="0.2">
      <c r="B30" s="69" t="s">
        <v>23</v>
      </c>
      <c r="C30" s="55"/>
      <c r="D30" s="55"/>
      <c r="E30" s="55"/>
      <c r="F30" s="55"/>
      <c r="G30" s="55"/>
      <c r="H30" s="55"/>
      <c r="I30" s="55"/>
      <c r="J30" s="55"/>
      <c r="K30" s="70"/>
      <c r="L30" s="8"/>
    </row>
    <row r="31" spans="2:12" ht="28.15" customHeight="1" x14ac:dyDescent="0.2">
      <c r="B31" s="14"/>
      <c r="C31" s="7"/>
      <c r="D31" s="7"/>
      <c r="E31" s="7"/>
      <c r="F31" s="7"/>
      <c r="G31" s="7"/>
      <c r="H31" s="15"/>
      <c r="I31" s="15"/>
      <c r="J31" s="15"/>
      <c r="K31" s="15"/>
      <c r="L31" s="8"/>
    </row>
    <row r="32" spans="2:12" ht="12" x14ac:dyDescent="0.2">
      <c r="B32" s="14"/>
      <c r="C32" s="16"/>
      <c r="D32" s="16"/>
      <c r="E32" s="16"/>
      <c r="F32" s="16"/>
      <c r="G32" s="16"/>
      <c r="H32" s="17"/>
      <c r="I32" s="17"/>
      <c r="J32" s="17"/>
      <c r="K32" s="17"/>
      <c r="L32" s="8"/>
    </row>
    <row r="33" spans="2:12" ht="12" x14ac:dyDescent="0.2">
      <c r="B33" s="14"/>
      <c r="C33" s="17"/>
      <c r="D33" s="1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7"/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7"/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4"/>
      <c r="C36" s="7" t="s">
        <v>3</v>
      </c>
      <c r="D36" s="7"/>
      <c r="E36" s="7"/>
      <c r="F36" s="7"/>
      <c r="G36" s="7"/>
      <c r="H36" s="7"/>
      <c r="I36" s="7"/>
      <c r="J36" s="7"/>
      <c r="K36" s="7"/>
      <c r="L36" s="8"/>
    </row>
    <row r="37" spans="2:12" ht="12" x14ac:dyDescent="0.2">
      <c r="B37" s="14"/>
      <c r="C37" s="7" t="s">
        <v>13</v>
      </c>
      <c r="D37" s="7"/>
      <c r="E37" s="7"/>
      <c r="F37" s="7"/>
      <c r="G37" s="7"/>
      <c r="H37" s="7"/>
      <c r="I37" s="7"/>
      <c r="J37" s="7"/>
      <c r="K37" s="7"/>
      <c r="L37" s="8"/>
    </row>
    <row r="38" spans="2:12" ht="12" x14ac:dyDescent="0.2">
      <c r="B38" s="14"/>
      <c r="C38" s="7" t="s">
        <v>14</v>
      </c>
      <c r="D38" s="7"/>
      <c r="E38" s="7"/>
      <c r="F38" s="6"/>
      <c r="G38" s="7"/>
      <c r="H38" s="7"/>
      <c r="I38" s="7"/>
      <c r="J38" s="7"/>
      <c r="K38" s="7"/>
      <c r="L38" s="8"/>
    </row>
    <row r="39" spans="2:12" ht="12" x14ac:dyDescent="0.2">
      <c r="B39" s="18"/>
      <c r="C39" s="8"/>
      <c r="D39" s="8"/>
      <c r="E39" s="8"/>
      <c r="F39" s="18"/>
      <c r="G39" s="8"/>
      <c r="H39" s="8"/>
      <c r="I39" s="8"/>
      <c r="J39" s="8"/>
      <c r="K39" s="8"/>
      <c r="L39" s="8"/>
    </row>
    <row r="40" spans="2:12" ht="29.25" customHeight="1" x14ac:dyDescent="0.2">
      <c r="B40" s="19"/>
      <c r="C40" s="8"/>
      <c r="D40" s="8"/>
      <c r="E40" s="8"/>
      <c r="F40" s="18"/>
      <c r="G40" s="8"/>
      <c r="H40" s="8"/>
      <c r="I40" s="8"/>
      <c r="J40" s="8"/>
      <c r="K40" s="8"/>
      <c r="L40" s="8"/>
    </row>
    <row r="41" spans="2:12" x14ac:dyDescent="0.2">
      <c r="B41" s="3"/>
    </row>
    <row r="42" spans="2:12" x14ac:dyDescent="0.2">
      <c r="B42" s="3"/>
    </row>
    <row r="43" spans="2:12" ht="49.5" customHeight="1" x14ac:dyDescent="0.2"/>
    <row r="44" spans="2:12" x14ac:dyDescent="0.2">
      <c r="B44" s="4"/>
    </row>
    <row r="45" spans="2:12" s="5" customFormat="1" x14ac:dyDescent="0.2">
      <c r="B45" s="2"/>
      <c r="C45" s="1"/>
      <c r="D45" s="1"/>
      <c r="E45" s="1"/>
      <c r="F45" s="2"/>
      <c r="G45" s="1"/>
      <c r="H45" s="1"/>
      <c r="I45" s="1"/>
      <c r="J45" s="1"/>
      <c r="K45" s="1"/>
    </row>
  </sheetData>
  <mergeCells count="11">
    <mergeCell ref="B30:K30"/>
    <mergeCell ref="B27:K27"/>
    <mergeCell ref="G26:K26"/>
    <mergeCell ref="D21:H21"/>
    <mergeCell ref="B29:K29"/>
    <mergeCell ref="B28:K28"/>
    <mergeCell ref="B9:J9"/>
    <mergeCell ref="B26:F26"/>
    <mergeCell ref="B10:K11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4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Marek Trochimczyk</cp:lastModifiedBy>
  <cp:lastPrinted>2020-03-16T11:45:29Z</cp:lastPrinted>
  <dcterms:created xsi:type="dcterms:W3CDTF">2002-11-08T11:04:29Z</dcterms:created>
  <dcterms:modified xsi:type="dcterms:W3CDTF">2021-10-29T10:47:06Z</dcterms:modified>
</cp:coreProperties>
</file>