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5\PUB\"/>
    </mc:Choice>
  </mc:AlternateContent>
  <xr:revisionPtr revIDLastSave="0" documentId="13_ncr:1_{6B5BAAFB-9A3D-4E55-9E15-105A58287B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<sst xmlns="http://schemas.openxmlformats.org/spreadsheetml/2006/main" count="37" uniqueCount="35">
  <si>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</si>
  <si>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</si>
  <si>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</si>
  <si>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</si>
  <si>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</si>
  <si>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</si>
  <si>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</si>
  <si>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</si>
  <si>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</si>
  <si>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</si>
  <si>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</si>
  <si>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</si>
  <si>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</si>
  <si>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</si>
  <si>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</si>
  <si>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</si>
  <si>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</si>
  <si>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</si>
  <si>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</si>
  <si>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</si>
  <si>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</si>
  <si>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</si>
  <si>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</si>
  <si>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</si>
  <si>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</si>
  <si>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</si>
  <si>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</si>
  <si>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TZ.220.8.2021.7.05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</si>
  <si>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</si>
  <si>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</si>
  <si>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Carbon, mesoporous, nanopowder, &lt;500 nm particle size (DLS), &gt;99,95% trace metal basis</t>
  </si>
  <si>
    <t>699632-5G</t>
  </si>
  <si>
    <t>5 G</t>
  </si>
  <si>
    <t>Carbon, mesoporous, hydrophilic pore surface</t>
  </si>
  <si>
    <t>702110-5G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</si>
</sst>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24" x14ac:dyDescent="0.2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:J15" si="0">D14</f>
        <v>Merck</v>
      </c>
      <c r="K14" s="47" t="str">
        <f t="shared" ref="K14:K15" si="1">E14</f>
        <v>699632-5G</v>
      </c>
    </row>
    <row r="15" spans="2:11" ht="12.75" thickBot="1" x14ac:dyDescent="0.25">
      <c r="B15" s="35">
        <v>2</v>
      </c>
      <c r="C15" s="44" t="s">
        <v>33</v>
      </c>
      <c r="D15" s="13" t="s">
        <v>29</v>
      </c>
      <c r="E15" s="39" t="s">
        <v>34</v>
      </c>
      <c r="F15" s="13" t="s">
        <v>32</v>
      </c>
      <c r="G15" s="39">
        <v>1</v>
      </c>
      <c r="H15" s="14"/>
      <c r="I15" s="14">
        <f>G15*H15</f>
        <v>0</v>
      </c>
      <c r="J15" s="13" t="str">
        <f t="shared" si="0"/>
        <v>Merck</v>
      </c>
      <c r="K15" s="47" t="str">
        <f t="shared" si="1"/>
        <v>702110-5G</v>
      </c>
    </row>
    <row r="16" spans="2:11" ht="12.75" thickBot="1" x14ac:dyDescent="0.25">
      <c r="B16" s="37"/>
      <c r="C16" s="38" t="str">
        <f>"Razem wartość brutto "&amp;B9</f>
        <v>Razem wartość brutto Część 01</v>
      </c>
      <c r="D16" s="70"/>
      <c r="E16" s="71"/>
      <c r="F16" s="71"/>
      <c r="G16" s="71"/>
      <c r="H16" s="71"/>
      <c r="I16" s="36">
        <f>SUM(I14:I15)</f>
        <v>0</v>
      </c>
      <c r="J16" s="40"/>
      <c r="K16" s="43"/>
    </row>
    <row r="17" spans="2:11" ht="12" x14ac:dyDescent="0.2">
      <c r="B17" s="28"/>
      <c r="C17" s="29"/>
      <c r="D17" s="29"/>
      <c r="E17" s="28"/>
      <c r="F17" s="28"/>
      <c r="G17" s="30"/>
      <c r="H17" s="31"/>
      <c r="I17" s="32"/>
      <c r="J17" s="32"/>
      <c r="K17" s="32"/>
    </row>
    <row r="18" spans="2:11" ht="12" x14ac:dyDescent="0.2">
      <c r="B18" s="22"/>
      <c r="C18" s="23"/>
      <c r="D18" s="23"/>
      <c r="E18" s="22"/>
      <c r="F18" s="22"/>
      <c r="G18" s="24"/>
      <c r="H18" s="25"/>
      <c r="I18" s="26"/>
      <c r="J18" s="26"/>
      <c r="K18" s="26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24</v>
      </c>
      <c r="C21" s="51"/>
      <c r="D21" s="51"/>
      <c r="E21" s="52"/>
      <c r="F21" s="53"/>
      <c r="G21" s="67" t="s">
        <v>19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17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23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5"/>
      <c r="C26" s="8"/>
      <c r="D26" s="8"/>
      <c r="E26" s="8"/>
      <c r="F26" s="8"/>
      <c r="G26" s="8"/>
      <c r="H26" s="16"/>
      <c r="I26" s="16"/>
      <c r="J26" s="16"/>
      <c r="K26" s="16"/>
    </row>
    <row r="27" spans="2:11" ht="12" x14ac:dyDescent="0.2">
      <c r="B27" s="15"/>
      <c r="C27" s="17"/>
      <c r="D27" s="17"/>
      <c r="E27" s="17"/>
      <c r="F27" s="17"/>
      <c r="G27" s="17"/>
      <c r="H27" s="18"/>
      <c r="I27" s="18"/>
      <c r="J27" s="18"/>
      <c r="K27" s="18"/>
    </row>
    <row r="28" spans="2:11" ht="12" x14ac:dyDescent="0.2">
      <c r="B28" s="15"/>
      <c r="C28" s="18"/>
      <c r="D28" s="1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5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5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9"/>
      <c r="C34" s="9"/>
      <c r="D34" s="9"/>
      <c r="E34" s="9"/>
      <c r="F34" s="19"/>
      <c r="G34" s="9"/>
      <c r="H34" s="9"/>
      <c r="I34" s="9"/>
      <c r="J34" s="9"/>
      <c r="K34" s="9"/>
    </row>
    <row r="35" spans="2:11" ht="29.25" customHeight="1" x14ac:dyDescent="0.2">
      <c r="B35" s="20"/>
      <c r="C35" s="9"/>
      <c r="D35" s="9"/>
      <c r="E35" s="9"/>
      <c r="F35" s="19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2021-11-18T12:10:47Z</dcterms:modified>
</cp:coreProperties>
</file>