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TZ.220.7.2021.3.X\TZ.220.7.2021.3.8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8" i="1" l="1"/>
  <c r="J15" i="1"/>
  <c r="K15" i="1"/>
  <c r="J16" i="1"/>
  <c r="K16" i="1"/>
  <c r="J17" i="1"/>
  <c r="K17" i="1"/>
  <c r="K14" i="1"/>
  <c r="J14" i="1"/>
  <c r="I15" i="1"/>
  <c r="I16" i="1"/>
  <c r="I17" i="1"/>
  <c r="I14" i="1"/>
  <c r="I18" i="1" l="1"/>
</calcChain>
</file>

<file path=xl/sharedStrings.xml><?xml version="1.0" encoding="utf-8"?>
<sst xmlns="http://schemas.openxmlformats.org/spreadsheetml/2006/main" count="42" uniqueCount="38">
  <si>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</si>
  <si>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</si>
  <si>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</si>
  <si>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</si>
  <si>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</si>
  <si>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</si>
  <si>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</si>
  <si>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</si>
  <si>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</si>
  <si>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</si>
  <si>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</si>
  <si>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</si>
  <si>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</si>
  <si>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</si>
  <si>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</si>
  <si>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</si>
  <si>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</si>
  <si>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</si>
  <si>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</si>
  <si>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</si>
  <si>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</si>
  <si>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</si>
  <si>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</si>
  <si>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</si>
  <si>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</si>
  <si>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</si>
  <si>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>TZ.220.7.2021.3.8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</si>
  <si>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</si>
  <si>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Bio-rad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</si>
  <si>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</si>
  <si>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1703969/A</t>
  </si>
  <si>
    <t>Nitrocellulose Membrane, Precut, 0.2 µm, 7 x 8.4 cm</t>
  </si>
  <si>
    <t>10 szt. / op.</t>
  </si>
  <si>
    <t>Nitrocellulose Membrane, Precut, 0.45 µm, 7 x 8.4 cm</t>
  </si>
  <si>
    <t>Extra Thick Blot Filter Paper, Precut, 8.6 x 13.5 cm</t>
  </si>
  <si>
    <t>60 szt. / op.</t>
  </si>
  <si>
    <t>Extra Thick Blot Filter Paper, Precut, 19 x 18.5 cm</t>
  </si>
  <si>
    <t>30 szt. /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</si>
</sst>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="115" zoomScaleNormal="115" zoomScaleSheetLayoutView="85" workbookViewId="0">
      <selection activeCell="G17" sqref="G17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3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23</v>
      </c>
      <c r="K3" s="6"/>
      <c r="L3" s="9"/>
    </row>
    <row r="4" spans="2:12" ht="12.75" x14ac:dyDescent="0.2">
      <c r="B4" s="7"/>
      <c r="C4" s="6" t="s">
        <v>25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5" t="s">
        <v>27</v>
      </c>
      <c r="C9" s="56"/>
      <c r="D9" s="56"/>
      <c r="E9" s="56"/>
      <c r="F9" s="56"/>
      <c r="G9" s="56"/>
      <c r="H9" s="56"/>
      <c r="I9" s="56"/>
      <c r="J9" s="56"/>
      <c r="K9" s="35" t="s">
        <v>11</v>
      </c>
      <c r="L9" s="9"/>
    </row>
    <row r="10" spans="2:12" ht="12" x14ac:dyDescent="0.2">
      <c r="B10" s="57" t="s">
        <v>28</v>
      </c>
      <c r="C10" s="54"/>
      <c r="D10" s="54"/>
      <c r="E10" s="54"/>
      <c r="F10" s="54"/>
      <c r="G10" s="54"/>
      <c r="H10" s="54"/>
      <c r="I10" s="54"/>
      <c r="J10" s="58"/>
      <c r="K10" s="59"/>
      <c r="L10" s="9"/>
    </row>
    <row r="11" spans="2:12" ht="36.75" customHeight="1" x14ac:dyDescent="0.2">
      <c r="B11" s="57"/>
      <c r="C11" s="54"/>
      <c r="D11" s="54"/>
      <c r="E11" s="54"/>
      <c r="F11" s="54"/>
      <c r="G11" s="54"/>
      <c r="H11" s="54"/>
      <c r="I11" s="54"/>
      <c r="J11" s="58"/>
      <c r="K11" s="59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21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31</v>
      </c>
      <c r="D14" s="14" t="s">
        <v>29</v>
      </c>
      <c r="E14" s="28">
        <v>1620146</v>
      </c>
      <c r="F14" s="14" t="s">
        <v>32</v>
      </c>
      <c r="G14" s="28">
        <v>10</v>
      </c>
      <c r="H14" s="15"/>
      <c r="I14" s="15">
        <f>G14*H14</f>
        <v>0</v>
      </c>
      <c r="J14" s="14" t="str">
        <f t="shared" ref="J14:K17" si="0">D14</f>
        <v>Bio-rad</v>
      </c>
      <c r="K14" s="41">
        <f t="shared" si="0"/>
        <v>1620146</v>
      </c>
      <c r="L14" s="9"/>
    </row>
    <row r="15" spans="2:12" ht="12" x14ac:dyDescent="0.2">
      <c r="B15" s="40">
        <v>2</v>
      </c>
      <c r="C15" s="14" t="s">
        <v>33</v>
      </c>
      <c r="D15" s="14" t="s">
        <v>29</v>
      </c>
      <c r="E15" s="28">
        <v>1620145</v>
      </c>
      <c r="F15" s="14" t="s">
        <v>32</v>
      </c>
      <c r="G15" s="28">
        <v>10</v>
      </c>
      <c r="H15" s="15"/>
      <c r="I15" s="15">
        <f>G15*H15</f>
        <v>0</v>
      </c>
      <c r="J15" s="14" t="str">
        <f t="shared" si="0"/>
        <v>Bio-rad</v>
      </c>
      <c r="K15" s="45">
        <f t="shared" si="0"/>
        <v>1620145</v>
      </c>
      <c r="L15" s="9"/>
    </row>
    <row r="16" spans="2:12" ht="12" x14ac:dyDescent="0.2">
      <c r="B16" s="40">
        <v>3</v>
      </c>
      <c r="C16" s="14" t="s">
        <v>34</v>
      </c>
      <c r="D16" s="14" t="s">
        <v>29</v>
      </c>
      <c r="E16" s="28">
        <v>1703967</v>
      </c>
      <c r="F16" s="14" t="s">
        <v>35</v>
      </c>
      <c r="G16" s="28">
        <v>5</v>
      </c>
      <c r="H16" s="15"/>
      <c r="I16" s="15">
        <f>G16*H16</f>
        <v>0</v>
      </c>
      <c r="J16" s="14" t="str">
        <f t="shared" si="0"/>
        <v>Bio-rad</v>
      </c>
      <c r="K16" s="45">
        <f t="shared" si="0"/>
        <v>1703967</v>
      </c>
      <c r="L16" s="9"/>
    </row>
    <row r="17" spans="2:12" ht="12.75" thickBot="1" x14ac:dyDescent="0.25">
      <c r="B17" s="40">
        <v>4</v>
      </c>
      <c r="C17" s="14" t="s">
        <v>36</v>
      </c>
      <c r="D17" s="14" t="s">
        <v>29</v>
      </c>
      <c r="E17" s="28" t="s">
        <v>30</v>
      </c>
      <c r="F17" s="14" t="s">
        <v>37</v>
      </c>
      <c r="G17" s="28">
        <v>5</v>
      </c>
      <c r="H17" s="15"/>
      <c r="I17" s="15">
        <f>G17*H17</f>
        <v>0</v>
      </c>
      <c r="J17" s="14" t="str">
        <f t="shared" si="0"/>
        <v>Bio-rad</v>
      </c>
      <c r="K17" s="45" t="str">
        <f t="shared" si="0"/>
        <v>1703969/A</v>
      </c>
      <c r="L17" s="9"/>
    </row>
    <row r="18" spans="2:12" ht="12.75" thickBot="1" x14ac:dyDescent="0.25">
      <c r="B18" s="42"/>
      <c r="C18" s="44" t="str">
        <f>"Razem wartość brutto "&amp;B9</f>
        <v>Razem wartość brutto Część 2</v>
      </c>
      <c r="D18" s="49"/>
      <c r="E18" s="50"/>
      <c r="F18" s="50"/>
      <c r="G18" s="50"/>
      <c r="H18" s="50"/>
      <c r="I18" s="43">
        <f>SUM(I14:I17)</f>
        <v>0</v>
      </c>
      <c r="J18" s="51"/>
      <c r="K18" s="52"/>
      <c r="L18" s="9"/>
    </row>
    <row r="19" spans="2:12" ht="12" x14ac:dyDescent="0.2">
      <c r="B19" s="30"/>
      <c r="C19" s="31"/>
      <c r="D19" s="31"/>
      <c r="E19" s="30"/>
      <c r="F19" s="30"/>
      <c r="G19" s="32"/>
      <c r="H19" s="33"/>
      <c r="I19" s="34"/>
      <c r="J19" s="34"/>
      <c r="K19" s="32"/>
      <c r="L19" s="9"/>
    </row>
    <row r="20" spans="2:12" ht="12" x14ac:dyDescent="0.2">
      <c r="B20" s="23"/>
      <c r="C20" s="24"/>
      <c r="D20" s="24"/>
      <c r="E20" s="23"/>
      <c r="F20" s="23"/>
      <c r="G20" s="25"/>
      <c r="H20" s="26"/>
      <c r="I20" s="27"/>
      <c r="J20" s="27"/>
      <c r="K20" s="25"/>
      <c r="L20" s="9"/>
    </row>
    <row r="21" spans="2:12" ht="12" x14ac:dyDescent="0.2">
      <c r="B21" s="60" t="s">
        <v>13</v>
      </c>
      <c r="C21" s="61"/>
      <c r="D21" s="61"/>
      <c r="E21" s="61"/>
      <c r="F21" s="61"/>
      <c r="G21" s="61"/>
      <c r="H21" s="61"/>
      <c r="I21" s="61"/>
      <c r="J21" s="61"/>
      <c r="K21" s="62"/>
      <c r="L21" s="9"/>
    </row>
    <row r="22" spans="2:12" ht="37.5" customHeight="1" x14ac:dyDescent="0.2">
      <c r="B22" s="54" t="s">
        <v>14</v>
      </c>
      <c r="C22" s="53"/>
      <c r="D22" s="53"/>
      <c r="E22" s="53"/>
      <c r="F22" s="53"/>
      <c r="G22" s="53"/>
      <c r="H22" s="53"/>
      <c r="I22" s="53"/>
      <c r="J22" s="53"/>
      <c r="K22" s="53"/>
      <c r="L22" s="9"/>
    </row>
    <row r="23" spans="2:12" ht="38.25" customHeight="1" x14ac:dyDescent="0.2">
      <c r="B23" s="46" t="s">
        <v>12</v>
      </c>
      <c r="C23" s="65"/>
      <c r="D23" s="65"/>
      <c r="E23" s="66"/>
      <c r="F23" s="67"/>
      <c r="G23" s="68" t="s">
        <v>22</v>
      </c>
      <c r="H23" s="69"/>
      <c r="I23" s="69"/>
      <c r="J23" s="69"/>
      <c r="K23" s="69"/>
      <c r="L23" s="9"/>
    </row>
    <row r="24" spans="2:12" ht="15" customHeight="1" x14ac:dyDescent="0.2">
      <c r="B24" s="46" t="s">
        <v>20</v>
      </c>
      <c r="C24" s="63"/>
      <c r="D24" s="63"/>
      <c r="E24" s="63"/>
      <c r="F24" s="63"/>
      <c r="G24" s="63"/>
      <c r="H24" s="63"/>
      <c r="I24" s="63"/>
      <c r="J24" s="63"/>
      <c r="K24" s="64"/>
      <c r="L24" s="9"/>
    </row>
    <row r="25" spans="2:12" ht="15" customHeight="1" x14ac:dyDescent="0.2">
      <c r="B25" s="46" t="s">
        <v>19</v>
      </c>
      <c r="C25" s="47"/>
      <c r="D25" s="47"/>
      <c r="E25" s="47"/>
      <c r="F25" s="47"/>
      <c r="G25" s="47"/>
      <c r="H25" s="47"/>
      <c r="I25" s="47"/>
      <c r="J25" s="47"/>
      <c r="K25" s="48"/>
      <c r="L25" s="9"/>
    </row>
    <row r="26" spans="2:12" ht="18" customHeight="1" x14ac:dyDescent="0.2">
      <c r="B26" s="53" t="s">
        <v>24</v>
      </c>
      <c r="C26" s="53"/>
      <c r="D26" s="53"/>
      <c r="E26" s="53"/>
      <c r="F26" s="53"/>
      <c r="G26" s="53"/>
      <c r="H26" s="53"/>
      <c r="I26" s="53"/>
      <c r="J26" s="53"/>
      <c r="K26" s="53"/>
      <c r="L26" s="9"/>
    </row>
    <row r="27" spans="2:12" ht="18" customHeight="1" x14ac:dyDescent="0.2"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9"/>
    </row>
    <row r="28" spans="2:12" ht="28.15" customHeight="1" x14ac:dyDescent="0.2">
      <c r="B28" s="16"/>
      <c r="C28" s="8"/>
      <c r="D28" s="8"/>
      <c r="E28" s="8"/>
      <c r="F28" s="8"/>
      <c r="G28" s="8"/>
      <c r="H28" s="17"/>
      <c r="I28" s="17"/>
      <c r="J28" s="17"/>
      <c r="K28" s="17"/>
      <c r="L28" s="9"/>
    </row>
    <row r="29" spans="2:12" ht="12" x14ac:dyDescent="0.2">
      <c r="B29" s="16"/>
      <c r="C29" s="18"/>
      <c r="D29" s="18"/>
      <c r="E29" s="18"/>
      <c r="F29" s="18"/>
      <c r="G29" s="18"/>
      <c r="H29" s="19"/>
      <c r="I29" s="19"/>
      <c r="J29" s="19"/>
      <c r="K29" s="19"/>
      <c r="L29" s="9"/>
    </row>
    <row r="30" spans="2:12" ht="12" x14ac:dyDescent="0.2">
      <c r="B30" s="16"/>
      <c r="C30" s="19"/>
      <c r="D30" s="19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6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6"/>
      <c r="C34" s="8" t="s">
        <v>15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2" x14ac:dyDescent="0.2">
      <c r="B35" s="16"/>
      <c r="C35" s="8" t="s">
        <v>16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20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2:12" ht="29.25" customHeight="1" x14ac:dyDescent="0.2">
      <c r="B37" s="21"/>
      <c r="C37" s="9"/>
      <c r="D37" s="9"/>
      <c r="E37" s="9"/>
      <c r="F37" s="20"/>
      <c r="G37" s="9"/>
      <c r="H37" s="9"/>
      <c r="I37" s="9"/>
      <c r="J37" s="9"/>
      <c r="K37" s="9"/>
      <c r="L37" s="9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2">
    <mergeCell ref="B9:J9"/>
    <mergeCell ref="B10:K11"/>
    <mergeCell ref="B21:K21"/>
    <mergeCell ref="B24:K24"/>
    <mergeCell ref="B23:F23"/>
    <mergeCell ref="G23:K23"/>
    <mergeCell ref="B25:K25"/>
    <mergeCell ref="D18:H18"/>
    <mergeCell ref="J18:K18"/>
    <mergeCell ref="B26:K26"/>
    <mergeCell ref="B27:K27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2021-05-14T10:50:49Z</dcterms:modified>
</cp:coreProperties>
</file>